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6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</sheets>
  <definedNames>
    <definedName name="_xlnm.Print_Area" localSheetId="0">'zadanie nr 1'!$A$1:$K$57</definedName>
  </definedNames>
  <calcPr fullCalcOnLoad="1"/>
</workbook>
</file>

<file path=xl/sharedStrings.xml><?xml version="1.0" encoding="utf-8"?>
<sst xmlns="http://schemas.openxmlformats.org/spreadsheetml/2006/main" count="264" uniqueCount="122">
  <si>
    <t xml:space="preserve">Lp. </t>
  </si>
  <si>
    <t xml:space="preserve">                       Asortyment</t>
  </si>
  <si>
    <t xml:space="preserve">   jm</t>
  </si>
  <si>
    <t>szt.</t>
  </si>
  <si>
    <t>Bielizna biała bawełniana</t>
  </si>
  <si>
    <t>Bielizna kolorowa bawełniana</t>
  </si>
  <si>
    <t>Podkłady, Pokrowce</t>
  </si>
  <si>
    <t>pokrowiec na materac 205 x 110 cm</t>
  </si>
  <si>
    <t>Koce</t>
  </si>
  <si>
    <t>Lp.</t>
  </si>
  <si>
    <t>Asortyment</t>
  </si>
  <si>
    <t>jm</t>
  </si>
  <si>
    <t>cena netto</t>
  </si>
  <si>
    <t>wartość netto</t>
  </si>
  <si>
    <t>pielucha tetrowa biała 80x60 cm</t>
  </si>
  <si>
    <t>pielucha flanelowa kolorowa 80x80 cm</t>
  </si>
  <si>
    <t xml:space="preserve">czapeczki bawełniane kolorowe rozmiar 0-3 m-cy </t>
  </si>
  <si>
    <t>piżama dziecięca (rozmiar do 10 roku)</t>
  </si>
  <si>
    <t>piżama flanelowa męska 176 cm</t>
  </si>
  <si>
    <t>piżama flanelowa męska 182 cm</t>
  </si>
  <si>
    <t>kocyk akryl / bawełna kolorowy 100 x 85 cm</t>
  </si>
  <si>
    <t xml:space="preserve">Rozmiar </t>
  </si>
  <si>
    <t>Ilość</t>
  </si>
  <si>
    <t>serwety operacyjne białe</t>
  </si>
  <si>
    <t>80x80 cm</t>
  </si>
  <si>
    <t xml:space="preserve">serwety operacyjne białe </t>
  </si>
  <si>
    <t>50x60 cm</t>
  </si>
  <si>
    <t>100x90 cm</t>
  </si>
  <si>
    <t>serwety operacyjne z dziurą granatowe</t>
  </si>
  <si>
    <t>Wartość netto</t>
  </si>
  <si>
    <t>Cena brutto</t>
  </si>
  <si>
    <t xml:space="preserve"> Cena netto </t>
  </si>
  <si>
    <t xml:space="preserve">    Ilość</t>
  </si>
  <si>
    <t>VAT [%]</t>
  </si>
  <si>
    <t>Wartość brutto</t>
  </si>
  <si>
    <t>Producent</t>
  </si>
  <si>
    <t>Próbki szt.</t>
  </si>
  <si>
    <t>UWAGA!</t>
  </si>
  <si>
    <t>Bielizna pościelowa z bawełny o gramaturze min 175 g/m2</t>
  </si>
  <si>
    <t>………………………………………………………………………………………</t>
  </si>
  <si>
    <t>podpis i pieczątka osoby upoważnionej</t>
  </si>
  <si>
    <t>ZADANIE NR 2 - PIŻAMY, BIELIZNA DLA NIEMOWLĄT PODLEGAJĄCE DEZYNFEKCJI W PROCESIE PRANIA</t>
  </si>
  <si>
    <t>ZADANIE NR 1 - BIELIZNA POŚCIELOWA PODLEGAJĄCA DEZYNFEKCJI W PROCESIE PRANIA</t>
  </si>
  <si>
    <t>Ręczniki</t>
  </si>
  <si>
    <t>ręczniki frote 90×160 550g/m2</t>
  </si>
  <si>
    <t>koszula nocna XL</t>
  </si>
  <si>
    <t>szlafrok damski XL</t>
  </si>
  <si>
    <t xml:space="preserve">prześcieradło operacyjne zielone </t>
  </si>
  <si>
    <t>180x210 cm</t>
  </si>
  <si>
    <t>ZADANIE NR 3 - SERWETY OPERACYJNE, UBRANIA OPERACYJNE PODLEGAJĄCE DEZYNFEKCJI W PROCESIE PRANIA</t>
  </si>
  <si>
    <t>Uwaga! W przypadku zastosowania łączenia elementów z tkanin lub nici kolorowych z tkaninami białymi Zamawiający wymaga, aby kolorowe wstawki nie powodowały przebarwień całego wyrobu, w szczególności podczas procesu prania. Niespełnienie powyższego wymogu powoduje odrzucenie oferty.</t>
  </si>
  <si>
    <t>XL                                                                                                                                                                                                                   wzrost                                                                                                                                                                                                                    182-188 cm</t>
  </si>
  <si>
    <t>Jm</t>
  </si>
  <si>
    <t>VAT (%)</t>
  </si>
  <si>
    <t>Nazwa handlowa</t>
  </si>
  <si>
    <t>1.</t>
  </si>
  <si>
    <t xml:space="preserve">prześcieradła operacyjne zielone 250x160 cm wykonane z materiału przeznaczonego do sterylizacji </t>
  </si>
  <si>
    <t>2.</t>
  </si>
  <si>
    <t>serwety operacyjne zielone  110x90 cm wykonane z materiału przeznaczonego do sterylizacji</t>
  </si>
  <si>
    <t>3.</t>
  </si>
  <si>
    <t xml:space="preserve">serwety operacyjne zielone 80x80 cm wykonane z materiału przeznaczonego do sterylizacji </t>
  </si>
  <si>
    <t>4.</t>
  </si>
  <si>
    <t>norma PN-EN 13795, temperatura prania 95C, 100% bawełna niepylna, kurczliwość 2%, gramatura min 170g/m2</t>
  </si>
  <si>
    <t>............................................................</t>
  </si>
  <si>
    <t>ZADANIE NR 4 - SERWETY OPERACYJNE ZIELONE</t>
  </si>
  <si>
    <t>Cena netto</t>
  </si>
  <si>
    <t>ZADANIE NR 5 - UBRANIE OPERACYJNE</t>
  </si>
  <si>
    <t xml:space="preserve">fartuchy operacyjne zielone, duże rozmiary - XXL - wiązane z tyłu; wzmocnione przody i rękawy, wykonane z materiału przeznaczonego do sterylizacji </t>
  </si>
  <si>
    <t>ubranie operacyjne dwuczęściowe, zielone (bluza + spodnie) rozmiary od S do XXL ; wykonane z materiału przeznaczonego do sterylizacji</t>
  </si>
  <si>
    <t>dla pkt 1 (fartuchy operacyjne zielone) - norma PN-EN 13795, temperatura prania 95C, 100% bawełna niepylna, kurczliwość 2%, gramatura min 170g/m2</t>
  </si>
  <si>
    <t>ZADANIE NR 6 - OBUWIE OPERACYJNE</t>
  </si>
  <si>
    <t>antystatyczne, antypoślizgowe obuwie operacyjne (zielone), z możliwością mycia i dezynfekcji w temperaturze 90°C; bez wkładek; rozmiary 37-45</t>
  </si>
  <si>
    <t>para</t>
  </si>
  <si>
    <t>fartuchy barierowe z teflonem rozm. XXL</t>
  </si>
  <si>
    <t xml:space="preserve">serwety operacyjne zielone 45x45 cm wykonane z materiału przeznaczonego do sterylizacji </t>
  </si>
  <si>
    <t>ubranie operacyjne dwuczęściowe, bordowe (bluza + spodnie) rozmiary od S do XXL ; wykonane z materiału przeznaczonego do sterylizacji</t>
  </si>
  <si>
    <t>kpl.</t>
  </si>
  <si>
    <t>ubranie operacyjune zielone - jednoczęsciowe (sukienka), rozmiary od M do XL</t>
  </si>
  <si>
    <t>ubranie operacyjne zielone - dwuczęściowe (bluza + spódnica), rozmiary od M do XL</t>
  </si>
  <si>
    <t>ubrania operacyjne zielone (bluza+ spodnie)</t>
  </si>
  <si>
    <t>fartuch operacyjny  zielony</t>
  </si>
  <si>
    <t>ZADANIE NR 7 - FARTUCHY BARIEROWE Z TEFLONEM</t>
  </si>
  <si>
    <t>kołdra z wkładem poliestrowym biała</t>
  </si>
  <si>
    <t>poszewka na poduszkę biała 70 x 80 cm</t>
  </si>
  <si>
    <t xml:space="preserve">prześcieradło bawełniane białe 160 x 220 cm </t>
  </si>
  <si>
    <t>poszwa duża bawełniania ciemnozielona 160 x 200 cm</t>
  </si>
  <si>
    <t>poszwa duża bawełniania groszkowa 160 x 210 cm</t>
  </si>
  <si>
    <t>poszwa duża bawełniania ciemnoniebieska 160 x 210 cm</t>
  </si>
  <si>
    <t>poszwa duża bawełniania wrzosowa 160 x 220 cm</t>
  </si>
  <si>
    <t>poszwa duża bawełniana granatowa 160 x 210 cm</t>
  </si>
  <si>
    <t>poszewka na poduszkę granatowa 70 x 80 cm</t>
  </si>
  <si>
    <t>poszewka na poduszkę ciemnozielona 70 x 80 cm</t>
  </si>
  <si>
    <t>poszewka na poduszkę jasnonozielona 70 x 80 cm</t>
  </si>
  <si>
    <t>poszewka na poduszkę groszkowa 70 x 80 cm</t>
  </si>
  <si>
    <t>poszewka na poduszkę łososiowa 70 x 80 cm</t>
  </si>
  <si>
    <t>poszewka na poduszkę wrzosowa 70 x 80 cm</t>
  </si>
  <si>
    <t>poszewka na poduszkę ciemnoniebieska 70 x 80 cm</t>
  </si>
  <si>
    <t>prześcieradło bawełniane ciemnoniebieskie 160 x 220 cm</t>
  </si>
  <si>
    <t>prześcieradło z gumką bawełniane groszkowe 160 x 220 cm</t>
  </si>
  <si>
    <t>podkład biały bawełniany 150 x 70 cm</t>
  </si>
  <si>
    <t xml:space="preserve">koc wełna/anilana/akryl czerwony 140 x 200 cm </t>
  </si>
  <si>
    <t xml:space="preserve">koc wełna/anilana/akryl kolorowy 140 x 200 cm </t>
  </si>
  <si>
    <t xml:space="preserve">koc wełna/anilana/akryl kolorowy 155 x 200 cm </t>
  </si>
  <si>
    <t xml:space="preserve">koc wełna/anilana/akryl ciemny beż/jasny brąz 155 x 200 cm </t>
  </si>
  <si>
    <t>kaftaniki bawełniane niemowlęce kolorowe rozmiar 62 cm</t>
  </si>
  <si>
    <t>kaftaniki bawełniane niemowlęce kolorowe rozmiar 68 cm</t>
  </si>
  <si>
    <t>poszewka bawełniana na kocyk kolorowa wzorzysta 110 x 85 cm</t>
  </si>
  <si>
    <t>serwety operacyjne ciemnozielone</t>
  </si>
  <si>
    <t>poszewka na poduszkę kolorowa wzorzysta 70 x 80 cm</t>
  </si>
  <si>
    <t>poszewka na poduszkę jasnonozielona 60 x 45 cm</t>
  </si>
  <si>
    <t>poszwa duża bawełniania jasnozielona 160 x 210 cm</t>
  </si>
  <si>
    <t>prześcieradło z gumką bawełniane jasnozielone 160 x 220 cm</t>
  </si>
  <si>
    <t>prześcieradło bawełniane ciemnozielone 160 x 220 cm</t>
  </si>
  <si>
    <t>prześcieradło bawełniane jasnozielone 160 x 220 cm</t>
  </si>
  <si>
    <t>prześcieradło bawełniane wrzosowe 160 x 220 cm</t>
  </si>
  <si>
    <t xml:space="preserve">poduszka bawełniana pikowana 70 x 80 cm </t>
  </si>
  <si>
    <t>poduszka Jasiek z wkładem poliestrowym pikowana biała 60 x 45 cm</t>
  </si>
  <si>
    <t>poduszka z wkładem poliestrowym pikowana biała 70 x 80 cm</t>
  </si>
  <si>
    <t>Poduszki wielokolorowe</t>
  </si>
  <si>
    <t>Kołdry wielokolorowe</t>
  </si>
  <si>
    <r>
      <t xml:space="preserve">Każda poszwa musi posiadać założenie na zakład wynoszący 30 cm </t>
    </r>
    <r>
      <rPr>
        <b/>
        <sz val="11"/>
        <rFont val="Arial"/>
        <family val="0"/>
      </rPr>
      <t>±</t>
    </r>
    <r>
      <rPr>
        <b/>
        <sz val="10"/>
        <rFont val="Times New Roman"/>
        <family val="1"/>
      </rPr>
      <t xml:space="preserve"> 2 cm</t>
    </r>
  </si>
  <si>
    <r>
      <t xml:space="preserve">Każda poszewka musi posiadać założenie na zakład wynoszący 20 cm </t>
    </r>
    <r>
      <rPr>
        <sz val="11"/>
        <rFont val="Arial Narrow"/>
        <family val="2"/>
      </rPr>
      <t>±</t>
    </r>
    <r>
      <rPr>
        <b/>
        <sz val="11"/>
        <rFont val="Arial Narrow"/>
        <family val="2"/>
      </rPr>
      <t xml:space="preserve"> 2 cm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</si>
</sst>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€-2]\ #,##0.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Arial Narrow"/>
      <family val="2"/>
    </font>
    <font>
      <b/>
      <sz val="11"/>
      <name val="Arial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6" fontId="19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2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15" xfId="0" applyFont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" fontId="19" fillId="0" borderId="15" xfId="0" applyNumberFormat="1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2" fontId="20" fillId="0" borderId="12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vertical="center"/>
    </xf>
    <xf numFmtId="0" fontId="19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75" zoomScaleNormal="75" zoomScaleSheetLayoutView="75" zoomScalePageLayoutView="0" workbookViewId="0" topLeftCell="A1">
      <selection activeCell="F24" sqref="F24"/>
    </sheetView>
  </sheetViews>
  <sheetFormatPr defaultColWidth="9.00390625" defaultRowHeight="12.75"/>
  <cols>
    <col min="1" max="1" width="6.00390625" style="13" customWidth="1"/>
    <col min="2" max="2" width="67.00390625" style="13" customWidth="1"/>
    <col min="3" max="3" width="7.375" style="13" customWidth="1"/>
    <col min="4" max="4" width="11.375" style="13" customWidth="1"/>
    <col min="5" max="5" width="10.875" style="13" customWidth="1"/>
    <col min="6" max="6" width="17.875" style="13" customWidth="1"/>
    <col min="7" max="7" width="17.125" style="13" customWidth="1"/>
    <col min="8" max="8" width="7.875" style="13" customWidth="1"/>
    <col min="9" max="9" width="16.25390625" style="13" customWidth="1"/>
    <col min="10" max="10" width="18.375" style="13" customWidth="1"/>
    <col min="11" max="11" width="18.75390625" style="13" customWidth="1"/>
    <col min="12" max="12" width="16.00390625" style="13" customWidth="1"/>
    <col min="13" max="13" width="14.375" style="13" customWidth="1"/>
    <col min="14" max="14" width="17.125" style="13" customWidth="1"/>
    <col min="15" max="16384" width="9.125" style="13" customWidth="1"/>
  </cols>
  <sheetData>
    <row r="1" spans="1:11" ht="19.5" customHeight="1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ht="41.25" customHeight="1">
      <c r="A2" s="14" t="s">
        <v>0</v>
      </c>
      <c r="B2" s="14" t="s">
        <v>1</v>
      </c>
      <c r="C2" s="14" t="s">
        <v>2</v>
      </c>
      <c r="D2" s="84" t="s">
        <v>32</v>
      </c>
      <c r="E2" s="14" t="s">
        <v>36</v>
      </c>
      <c r="F2" s="14" t="s">
        <v>31</v>
      </c>
      <c r="G2" s="14" t="s">
        <v>29</v>
      </c>
      <c r="H2" s="14" t="s">
        <v>33</v>
      </c>
      <c r="I2" s="14" t="s">
        <v>30</v>
      </c>
      <c r="J2" s="15" t="s">
        <v>34</v>
      </c>
      <c r="K2" s="14" t="s">
        <v>35</v>
      </c>
      <c r="L2" s="16"/>
    </row>
    <row r="3" spans="1:11" ht="15.75" customHeight="1">
      <c r="A3" s="103" t="s">
        <v>118</v>
      </c>
      <c r="B3" s="104"/>
      <c r="C3" s="12"/>
      <c r="D3" s="85"/>
      <c r="E3" s="12"/>
      <c r="F3" s="12"/>
      <c r="G3" s="12"/>
      <c r="H3" s="12"/>
      <c r="I3" s="12"/>
      <c r="J3" s="12"/>
      <c r="K3" s="12"/>
    </row>
    <row r="4" spans="1:11" ht="15.75" customHeight="1">
      <c r="A4" s="10">
        <v>1</v>
      </c>
      <c r="B4" s="10" t="s">
        <v>115</v>
      </c>
      <c r="C4" s="17" t="s">
        <v>3</v>
      </c>
      <c r="D4" s="86">
        <v>90</v>
      </c>
      <c r="E4" s="10">
        <v>0</v>
      </c>
      <c r="F4" s="83"/>
      <c r="G4" s="18"/>
      <c r="H4" s="18"/>
      <c r="I4" s="18"/>
      <c r="J4" s="19"/>
      <c r="K4" s="18"/>
    </row>
    <row r="5" spans="1:11" ht="15.75" customHeight="1">
      <c r="A5" s="10">
        <v>2</v>
      </c>
      <c r="B5" s="10" t="s">
        <v>116</v>
      </c>
      <c r="C5" s="17" t="s">
        <v>3</v>
      </c>
      <c r="D5" s="86">
        <v>33</v>
      </c>
      <c r="E5" s="10">
        <v>0</v>
      </c>
      <c r="F5" s="83"/>
      <c r="G5" s="18"/>
      <c r="H5" s="18"/>
      <c r="I5" s="18"/>
      <c r="J5" s="19"/>
      <c r="K5" s="18"/>
    </row>
    <row r="6" spans="1:11" ht="15.75" customHeight="1">
      <c r="A6" s="10">
        <v>3</v>
      </c>
      <c r="B6" s="20" t="s">
        <v>117</v>
      </c>
      <c r="C6" s="17" t="s">
        <v>3</v>
      </c>
      <c r="D6" s="86">
        <v>12</v>
      </c>
      <c r="E6" s="10">
        <v>0</v>
      </c>
      <c r="F6" s="83"/>
      <c r="G6" s="18"/>
      <c r="H6" s="18"/>
      <c r="I6" s="18"/>
      <c r="J6" s="19"/>
      <c r="K6" s="18"/>
    </row>
    <row r="7" spans="1:11" ht="15.75" customHeight="1">
      <c r="A7" s="103" t="s">
        <v>119</v>
      </c>
      <c r="B7" s="104"/>
      <c r="C7" s="12"/>
      <c r="D7" s="87"/>
      <c r="E7" s="34"/>
      <c r="F7" s="21"/>
      <c r="G7" s="12"/>
      <c r="H7" s="12"/>
      <c r="I7" s="21"/>
      <c r="J7" s="12"/>
      <c r="K7" s="21"/>
    </row>
    <row r="8" spans="1:11" ht="15.75" customHeight="1">
      <c r="A8" s="10">
        <v>4</v>
      </c>
      <c r="B8" s="20" t="s">
        <v>82</v>
      </c>
      <c r="C8" s="17" t="s">
        <v>3</v>
      </c>
      <c r="D8" s="86">
        <v>16</v>
      </c>
      <c r="E8" s="10">
        <v>0</v>
      </c>
      <c r="F8" s="83"/>
      <c r="G8" s="18"/>
      <c r="H8" s="18"/>
      <c r="I8" s="18"/>
      <c r="J8" s="19"/>
      <c r="K8" s="18"/>
    </row>
    <row r="9" spans="1:11" ht="15.75" customHeight="1">
      <c r="A9" s="108" t="s">
        <v>4</v>
      </c>
      <c r="B9" s="109"/>
      <c r="C9" s="8"/>
      <c r="D9" s="88"/>
      <c r="E9" s="35"/>
      <c r="F9" s="8"/>
      <c r="G9" s="8"/>
      <c r="H9" s="8"/>
      <c r="I9" s="8"/>
      <c r="J9" s="8"/>
      <c r="K9" s="9"/>
    </row>
    <row r="10" spans="1:11" ht="15.75" customHeight="1">
      <c r="A10" s="23">
        <v>5</v>
      </c>
      <c r="B10" s="10" t="s">
        <v>83</v>
      </c>
      <c r="C10" s="17" t="s">
        <v>3</v>
      </c>
      <c r="D10" s="86">
        <v>20</v>
      </c>
      <c r="E10" s="10">
        <v>1</v>
      </c>
      <c r="F10" s="83"/>
      <c r="G10" s="18"/>
      <c r="H10" s="18"/>
      <c r="I10" s="18"/>
      <c r="J10" s="19"/>
      <c r="K10" s="18"/>
    </row>
    <row r="11" spans="1:11" ht="15.75" customHeight="1">
      <c r="A11" s="10">
        <v>6</v>
      </c>
      <c r="B11" s="10" t="s">
        <v>84</v>
      </c>
      <c r="C11" s="17" t="s">
        <v>3</v>
      </c>
      <c r="D11" s="86">
        <v>20</v>
      </c>
      <c r="E11" s="10">
        <v>0</v>
      </c>
      <c r="F11" s="83"/>
      <c r="G11" s="18"/>
      <c r="H11" s="18"/>
      <c r="I11" s="18"/>
      <c r="J11" s="19"/>
      <c r="K11" s="18"/>
    </row>
    <row r="12" spans="1:11" ht="15.75" customHeight="1">
      <c r="A12" s="103" t="s">
        <v>5</v>
      </c>
      <c r="B12" s="104"/>
      <c r="C12" s="17"/>
      <c r="D12" s="88"/>
      <c r="E12" s="10"/>
      <c r="F12" s="83"/>
      <c r="G12" s="18"/>
      <c r="H12" s="18"/>
      <c r="I12" s="18"/>
      <c r="J12" s="19"/>
      <c r="K12" s="18"/>
    </row>
    <row r="13" spans="1:11" ht="15.75" customHeight="1">
      <c r="A13" s="10">
        <v>7</v>
      </c>
      <c r="B13" s="23" t="s">
        <v>85</v>
      </c>
      <c r="C13" s="17" t="s">
        <v>3</v>
      </c>
      <c r="D13" s="86">
        <v>2</v>
      </c>
      <c r="E13" s="10">
        <v>0</v>
      </c>
      <c r="F13" s="83"/>
      <c r="G13" s="18"/>
      <c r="H13" s="18"/>
      <c r="I13" s="18"/>
      <c r="J13" s="19"/>
      <c r="K13" s="18"/>
    </row>
    <row r="14" spans="1:11" ht="15.75" customHeight="1">
      <c r="A14" s="10">
        <v>8</v>
      </c>
      <c r="B14" s="23" t="s">
        <v>110</v>
      </c>
      <c r="C14" s="17" t="s">
        <v>3</v>
      </c>
      <c r="D14" s="86">
        <v>50</v>
      </c>
      <c r="E14" s="10">
        <v>0</v>
      </c>
      <c r="F14" s="83"/>
      <c r="G14" s="18"/>
      <c r="H14" s="18"/>
      <c r="I14" s="18"/>
      <c r="J14" s="19"/>
      <c r="K14" s="18"/>
    </row>
    <row r="15" spans="1:11" ht="15.75" customHeight="1">
      <c r="A15" s="10">
        <v>9</v>
      </c>
      <c r="B15" s="23" t="s">
        <v>86</v>
      </c>
      <c r="C15" s="17" t="s">
        <v>3</v>
      </c>
      <c r="D15" s="86">
        <v>50</v>
      </c>
      <c r="E15" s="10">
        <v>0</v>
      </c>
      <c r="F15" s="21"/>
      <c r="G15" s="12"/>
      <c r="H15" s="12"/>
      <c r="I15" s="21"/>
      <c r="J15" s="12"/>
      <c r="K15" s="22"/>
    </row>
    <row r="16" spans="1:11" ht="15.75" customHeight="1">
      <c r="A16" s="10">
        <v>10</v>
      </c>
      <c r="B16" s="23" t="s">
        <v>87</v>
      </c>
      <c r="C16" s="17" t="s">
        <v>3</v>
      </c>
      <c r="D16" s="86">
        <v>30</v>
      </c>
      <c r="E16" s="10">
        <v>0</v>
      </c>
      <c r="F16" s="83"/>
      <c r="G16" s="17"/>
      <c r="H16" s="18"/>
      <c r="I16" s="18"/>
      <c r="J16" s="17"/>
      <c r="K16" s="18"/>
    </row>
    <row r="17" spans="1:11" ht="15.75" customHeight="1">
      <c r="A17" s="10">
        <v>11</v>
      </c>
      <c r="B17" s="23" t="s">
        <v>88</v>
      </c>
      <c r="C17" s="17" t="s">
        <v>3</v>
      </c>
      <c r="D17" s="86">
        <v>10</v>
      </c>
      <c r="E17" s="10">
        <v>0</v>
      </c>
      <c r="F17" s="83"/>
      <c r="G17" s="17"/>
      <c r="H17" s="18"/>
      <c r="I17" s="18"/>
      <c r="J17" s="17"/>
      <c r="K17" s="18"/>
    </row>
    <row r="18" spans="1:11" ht="15.75" customHeight="1">
      <c r="A18" s="10">
        <v>12</v>
      </c>
      <c r="B18" s="10" t="s">
        <v>89</v>
      </c>
      <c r="C18" s="17" t="s">
        <v>3</v>
      </c>
      <c r="D18" s="86">
        <v>10</v>
      </c>
      <c r="E18" s="10">
        <v>0</v>
      </c>
      <c r="F18" s="8"/>
      <c r="G18" s="8"/>
      <c r="H18" s="8"/>
      <c r="I18" s="8"/>
      <c r="J18" s="8"/>
      <c r="K18" s="9"/>
    </row>
    <row r="19" spans="1:11" ht="15.75" customHeight="1">
      <c r="A19" s="10">
        <v>13</v>
      </c>
      <c r="B19" s="10" t="s">
        <v>90</v>
      </c>
      <c r="C19" s="17" t="s">
        <v>3</v>
      </c>
      <c r="D19" s="86">
        <v>10</v>
      </c>
      <c r="E19" s="10">
        <v>1</v>
      </c>
      <c r="F19" s="83"/>
      <c r="G19" s="17"/>
      <c r="H19" s="18"/>
      <c r="I19" s="18"/>
      <c r="J19" s="17"/>
      <c r="K19" s="18"/>
    </row>
    <row r="20" spans="1:11" ht="15.75" customHeight="1">
      <c r="A20" s="10">
        <v>14</v>
      </c>
      <c r="B20" s="10" t="s">
        <v>91</v>
      </c>
      <c r="C20" s="17" t="s">
        <v>3</v>
      </c>
      <c r="D20" s="86">
        <v>2</v>
      </c>
      <c r="E20" s="10">
        <v>1</v>
      </c>
      <c r="F20" s="83"/>
      <c r="G20" s="17"/>
      <c r="H20" s="18"/>
      <c r="I20" s="18"/>
      <c r="J20" s="17"/>
      <c r="K20" s="18"/>
    </row>
    <row r="21" spans="1:11" ht="15.75" customHeight="1">
      <c r="A21" s="10">
        <v>15</v>
      </c>
      <c r="B21" s="10" t="s">
        <v>92</v>
      </c>
      <c r="C21" s="17" t="s">
        <v>3</v>
      </c>
      <c r="D21" s="86">
        <v>50</v>
      </c>
      <c r="E21" s="10">
        <v>1</v>
      </c>
      <c r="F21" s="83"/>
      <c r="G21" s="17"/>
      <c r="H21" s="18"/>
      <c r="I21" s="18"/>
      <c r="J21" s="17"/>
      <c r="K21" s="18"/>
    </row>
    <row r="22" spans="1:11" ht="15.75" customHeight="1">
      <c r="A22" s="10">
        <v>16</v>
      </c>
      <c r="B22" s="10" t="s">
        <v>109</v>
      </c>
      <c r="C22" s="17" t="s">
        <v>3</v>
      </c>
      <c r="D22" s="86">
        <v>30</v>
      </c>
      <c r="E22" s="10">
        <v>0</v>
      </c>
      <c r="F22" s="83"/>
      <c r="G22" s="17"/>
      <c r="H22" s="18"/>
      <c r="I22" s="18"/>
      <c r="J22" s="17"/>
      <c r="K22" s="18"/>
    </row>
    <row r="23" spans="1:11" ht="15" customHeight="1">
      <c r="A23" s="10">
        <v>17</v>
      </c>
      <c r="B23" s="10" t="s">
        <v>93</v>
      </c>
      <c r="C23" s="17" t="s">
        <v>3</v>
      </c>
      <c r="D23" s="86">
        <v>50</v>
      </c>
      <c r="E23" s="10">
        <v>1</v>
      </c>
      <c r="F23" s="83"/>
      <c r="G23" s="17"/>
      <c r="H23" s="18"/>
      <c r="I23" s="18"/>
      <c r="J23" s="17"/>
      <c r="K23" s="18"/>
    </row>
    <row r="24" spans="1:11" ht="15.75" customHeight="1">
      <c r="A24" s="10">
        <v>18</v>
      </c>
      <c r="B24" s="10" t="s">
        <v>94</v>
      </c>
      <c r="C24" s="17" t="s">
        <v>3</v>
      </c>
      <c r="D24" s="86">
        <v>50</v>
      </c>
      <c r="E24" s="10">
        <v>1</v>
      </c>
      <c r="F24" s="83"/>
      <c r="G24" s="17"/>
      <c r="H24" s="18"/>
      <c r="I24" s="18"/>
      <c r="J24" s="17"/>
      <c r="K24" s="18"/>
    </row>
    <row r="25" spans="1:11" ht="15.75" customHeight="1">
      <c r="A25" s="10">
        <v>19</v>
      </c>
      <c r="B25" s="10" t="s">
        <v>95</v>
      </c>
      <c r="C25" s="17" t="s">
        <v>3</v>
      </c>
      <c r="D25" s="86">
        <v>30</v>
      </c>
      <c r="E25" s="10">
        <v>1</v>
      </c>
      <c r="F25" s="83"/>
      <c r="G25" s="17"/>
      <c r="H25" s="18"/>
      <c r="I25" s="18"/>
      <c r="J25" s="17"/>
      <c r="K25" s="18"/>
    </row>
    <row r="26" spans="1:11" ht="15.75" customHeight="1">
      <c r="A26" s="10">
        <v>20</v>
      </c>
      <c r="B26" s="10" t="s">
        <v>96</v>
      </c>
      <c r="C26" s="17" t="s">
        <v>3</v>
      </c>
      <c r="D26" s="86">
        <v>40</v>
      </c>
      <c r="E26" s="10">
        <v>1</v>
      </c>
      <c r="F26" s="83"/>
      <c r="G26" s="17"/>
      <c r="H26" s="18"/>
      <c r="I26" s="18"/>
      <c r="J26" s="17"/>
      <c r="K26" s="18"/>
    </row>
    <row r="27" spans="1:11" ht="15.75" customHeight="1">
      <c r="A27" s="10">
        <v>21</v>
      </c>
      <c r="B27" s="10" t="s">
        <v>108</v>
      </c>
      <c r="C27" s="17" t="s">
        <v>3</v>
      </c>
      <c r="D27" s="86">
        <v>30</v>
      </c>
      <c r="E27" s="10">
        <v>1</v>
      </c>
      <c r="F27" s="83"/>
      <c r="G27" s="17"/>
      <c r="H27" s="18"/>
      <c r="I27" s="18"/>
      <c r="J27" s="17"/>
      <c r="K27" s="18"/>
    </row>
    <row r="28" spans="1:11" ht="15.75" customHeight="1">
      <c r="A28" s="10">
        <v>22</v>
      </c>
      <c r="B28" s="10" t="s">
        <v>112</v>
      </c>
      <c r="C28" s="17" t="s">
        <v>3</v>
      </c>
      <c r="D28" s="86">
        <v>2</v>
      </c>
      <c r="E28" s="10">
        <v>0</v>
      </c>
      <c r="F28" s="83"/>
      <c r="G28" s="17"/>
      <c r="H28" s="18"/>
      <c r="I28" s="18"/>
      <c r="J28" s="17"/>
      <c r="K28" s="18"/>
    </row>
    <row r="29" spans="1:11" ht="15.75" customHeight="1">
      <c r="A29" s="10">
        <v>23</v>
      </c>
      <c r="B29" s="10" t="s">
        <v>113</v>
      </c>
      <c r="C29" s="17" t="s">
        <v>3</v>
      </c>
      <c r="D29" s="86">
        <v>50</v>
      </c>
      <c r="E29" s="10">
        <v>0</v>
      </c>
      <c r="F29" s="83"/>
      <c r="G29" s="17"/>
      <c r="H29" s="18"/>
      <c r="I29" s="18"/>
      <c r="J29" s="17"/>
      <c r="K29" s="18"/>
    </row>
    <row r="30" spans="1:11" ht="15.75" customHeight="1">
      <c r="A30" s="10">
        <v>24</v>
      </c>
      <c r="B30" s="10" t="s">
        <v>114</v>
      </c>
      <c r="C30" s="17" t="s">
        <v>3</v>
      </c>
      <c r="D30" s="86">
        <v>20</v>
      </c>
      <c r="E30" s="10">
        <v>0</v>
      </c>
      <c r="F30" s="83"/>
      <c r="G30" s="17"/>
      <c r="H30" s="18"/>
      <c r="I30" s="18"/>
      <c r="J30" s="17"/>
      <c r="K30" s="18"/>
    </row>
    <row r="31" spans="1:11" ht="15.75" customHeight="1">
      <c r="A31" s="10">
        <v>25</v>
      </c>
      <c r="B31" s="10" t="s">
        <v>97</v>
      </c>
      <c r="C31" s="17" t="s">
        <v>3</v>
      </c>
      <c r="D31" s="86">
        <v>30</v>
      </c>
      <c r="E31" s="10">
        <v>0</v>
      </c>
      <c r="F31" s="83"/>
      <c r="G31" s="17"/>
      <c r="H31" s="18"/>
      <c r="I31" s="18"/>
      <c r="J31" s="17"/>
      <c r="K31" s="18"/>
    </row>
    <row r="32" spans="1:11" ht="15.75" customHeight="1">
      <c r="A32" s="10">
        <v>26</v>
      </c>
      <c r="B32" s="10" t="s">
        <v>98</v>
      </c>
      <c r="C32" s="17" t="s">
        <v>3</v>
      </c>
      <c r="D32" s="86">
        <v>50</v>
      </c>
      <c r="E32" s="10">
        <v>0</v>
      </c>
      <c r="F32" s="83"/>
      <c r="G32" s="17"/>
      <c r="H32" s="18"/>
      <c r="I32" s="18"/>
      <c r="J32" s="17"/>
      <c r="K32" s="18"/>
    </row>
    <row r="33" spans="1:11" ht="15.75" customHeight="1">
      <c r="A33" s="10">
        <v>27</v>
      </c>
      <c r="B33" s="10" t="s">
        <v>111</v>
      </c>
      <c r="C33" s="17" t="s">
        <v>3</v>
      </c>
      <c r="D33" s="86">
        <v>100</v>
      </c>
      <c r="E33" s="10">
        <v>0</v>
      </c>
      <c r="F33" s="83"/>
      <c r="G33" s="17"/>
      <c r="H33" s="18"/>
      <c r="I33" s="18"/>
      <c r="J33" s="17"/>
      <c r="K33" s="18"/>
    </row>
    <row r="34" spans="1:11" ht="15.75" customHeight="1">
      <c r="A34" s="103" t="s">
        <v>6</v>
      </c>
      <c r="B34" s="104"/>
      <c r="C34" s="17"/>
      <c r="D34" s="87"/>
      <c r="E34" s="10"/>
      <c r="F34" s="83"/>
      <c r="G34" s="17"/>
      <c r="H34" s="18"/>
      <c r="I34" s="18"/>
      <c r="J34" s="17"/>
      <c r="K34" s="18"/>
    </row>
    <row r="35" spans="1:11" ht="15.75" customHeight="1">
      <c r="A35" s="10">
        <v>28</v>
      </c>
      <c r="B35" s="10" t="s">
        <v>99</v>
      </c>
      <c r="C35" s="17" t="s">
        <v>3</v>
      </c>
      <c r="D35" s="86">
        <v>50</v>
      </c>
      <c r="E35" s="10">
        <v>0</v>
      </c>
      <c r="F35" s="83"/>
      <c r="G35" s="17"/>
      <c r="H35" s="18"/>
      <c r="I35" s="18"/>
      <c r="J35" s="17"/>
      <c r="K35" s="18"/>
    </row>
    <row r="36" spans="1:11" ht="15.75" customHeight="1">
      <c r="A36" s="10">
        <v>29</v>
      </c>
      <c r="B36" s="10" t="s">
        <v>7</v>
      </c>
      <c r="C36" s="17" t="s">
        <v>3</v>
      </c>
      <c r="D36" s="86">
        <v>20</v>
      </c>
      <c r="E36" s="10">
        <v>0</v>
      </c>
      <c r="F36" s="8"/>
      <c r="G36" s="8"/>
      <c r="H36" s="8"/>
      <c r="I36" s="8"/>
      <c r="J36" s="8"/>
      <c r="K36" s="9"/>
    </row>
    <row r="37" spans="1:11" ht="15.75" customHeight="1">
      <c r="A37" s="103" t="s">
        <v>8</v>
      </c>
      <c r="B37" s="104"/>
      <c r="C37" s="17"/>
      <c r="D37" s="88"/>
      <c r="E37" s="10"/>
      <c r="F37" s="29"/>
      <c r="G37" s="24"/>
      <c r="H37" s="17"/>
      <c r="I37" s="24"/>
      <c r="J37" s="17"/>
      <c r="K37" s="17"/>
    </row>
    <row r="38" spans="1:14" ht="15.75" customHeight="1">
      <c r="A38" s="10">
        <v>30</v>
      </c>
      <c r="B38" s="10" t="s">
        <v>100</v>
      </c>
      <c r="C38" s="17" t="s">
        <v>3</v>
      </c>
      <c r="D38" s="86">
        <v>30</v>
      </c>
      <c r="E38" s="10">
        <v>0</v>
      </c>
      <c r="F38" s="29"/>
      <c r="G38" s="25"/>
      <c r="H38" s="17"/>
      <c r="I38" s="25"/>
      <c r="J38" s="17"/>
      <c r="K38" s="17"/>
      <c r="L38" s="26"/>
      <c r="N38" s="26"/>
    </row>
    <row r="39" spans="1:11" ht="15.75" customHeight="1">
      <c r="A39" s="10">
        <v>31</v>
      </c>
      <c r="B39" s="10" t="s">
        <v>101</v>
      </c>
      <c r="C39" s="7" t="s">
        <v>3</v>
      </c>
      <c r="D39" s="86">
        <v>40</v>
      </c>
      <c r="E39" s="46">
        <v>0</v>
      </c>
      <c r="F39" s="9"/>
      <c r="G39" s="28"/>
      <c r="H39" s="28"/>
      <c r="I39" s="28"/>
      <c r="J39" s="28"/>
      <c r="K39" s="28"/>
    </row>
    <row r="40" spans="1:11" ht="15.75" customHeight="1">
      <c r="A40" s="10">
        <v>32</v>
      </c>
      <c r="B40" s="10" t="s">
        <v>102</v>
      </c>
      <c r="C40" s="7" t="s">
        <v>3</v>
      </c>
      <c r="D40" s="86">
        <v>6</v>
      </c>
      <c r="E40" s="10">
        <v>0</v>
      </c>
      <c r="F40" s="29"/>
      <c r="G40" s="17"/>
      <c r="H40" s="17"/>
      <c r="I40" s="17"/>
      <c r="J40" s="17"/>
      <c r="K40" s="17"/>
    </row>
    <row r="41" spans="1:11" ht="15.75" customHeight="1">
      <c r="A41" s="10">
        <v>33</v>
      </c>
      <c r="B41" s="10" t="s">
        <v>103</v>
      </c>
      <c r="C41" s="7" t="s">
        <v>3</v>
      </c>
      <c r="D41" s="86">
        <v>30</v>
      </c>
      <c r="E41" s="10">
        <v>0</v>
      </c>
      <c r="F41" s="29"/>
      <c r="G41" s="17"/>
      <c r="H41" s="17"/>
      <c r="I41" s="17"/>
      <c r="J41" s="17"/>
      <c r="K41" s="17"/>
    </row>
    <row r="42" spans="1:11" ht="15.75" customHeight="1">
      <c r="A42" s="103" t="s">
        <v>43</v>
      </c>
      <c r="B42" s="105"/>
      <c r="C42" s="17"/>
      <c r="D42" s="87"/>
      <c r="E42" s="10"/>
      <c r="F42" s="29"/>
      <c r="G42" s="17"/>
      <c r="H42" s="17"/>
      <c r="I42" s="17"/>
      <c r="J42" s="17"/>
      <c r="K42" s="17"/>
    </row>
    <row r="43" spans="1:11" ht="15.75" customHeight="1">
      <c r="A43" s="10">
        <v>34</v>
      </c>
      <c r="B43" s="10" t="s">
        <v>44</v>
      </c>
      <c r="C43" s="17" t="s">
        <v>3</v>
      </c>
      <c r="D43" s="86">
        <v>32</v>
      </c>
      <c r="E43" s="46">
        <v>0</v>
      </c>
      <c r="F43" s="28"/>
      <c r="G43" s="28"/>
      <c r="H43" s="28"/>
      <c r="I43" s="28"/>
      <c r="J43" s="28"/>
      <c r="K43" s="28"/>
    </row>
    <row r="44" spans="6:10" ht="15.75">
      <c r="F44" s="27"/>
      <c r="G44" s="17"/>
      <c r="I44" s="27"/>
      <c r="J44" s="17"/>
    </row>
    <row r="45" spans="7:10" ht="15.75">
      <c r="G45" s="27"/>
      <c r="J45" s="27"/>
    </row>
    <row r="46" spans="2:4" ht="16.5">
      <c r="B46" s="118" t="s">
        <v>37</v>
      </c>
      <c r="C46" s="33"/>
      <c r="D46" s="33"/>
    </row>
    <row r="47" spans="2:4" ht="16.5">
      <c r="B47" s="116" t="s">
        <v>120</v>
      </c>
      <c r="C47" s="116"/>
      <c r="D47" s="116"/>
    </row>
    <row r="48" spans="2:4" ht="16.5">
      <c r="B48" s="116" t="s">
        <v>121</v>
      </c>
      <c r="C48" s="116"/>
      <c r="D48" s="116"/>
    </row>
    <row r="49" spans="2:4" ht="16.5">
      <c r="B49" s="116"/>
      <c r="C49" s="116"/>
      <c r="D49" s="116"/>
    </row>
    <row r="50" spans="2:8" ht="16.5">
      <c r="B50" s="116" t="s">
        <v>38</v>
      </c>
      <c r="C50" s="116"/>
      <c r="D50" s="116"/>
      <c r="H50" s="13" t="s">
        <v>39</v>
      </c>
    </row>
    <row r="51" spans="2:10" ht="25.5" customHeight="1">
      <c r="B51" s="117" t="s">
        <v>50</v>
      </c>
      <c r="C51" s="117"/>
      <c r="D51" s="117"/>
      <c r="E51" s="16"/>
      <c r="F51" s="16"/>
      <c r="G51" s="106" t="s">
        <v>40</v>
      </c>
      <c r="H51" s="106"/>
      <c r="I51" s="106"/>
      <c r="J51" s="106"/>
    </row>
    <row r="52" spans="2:10" ht="15.75">
      <c r="B52" s="117"/>
      <c r="C52" s="117"/>
      <c r="D52" s="117"/>
      <c r="G52" s="106"/>
      <c r="H52" s="106"/>
      <c r="I52" s="106"/>
      <c r="J52" s="106"/>
    </row>
    <row r="53" spans="2:4" ht="16.5" customHeight="1">
      <c r="B53" s="117"/>
      <c r="C53" s="117"/>
      <c r="D53" s="117"/>
    </row>
    <row r="54" spans="2:4" ht="16.5" customHeight="1">
      <c r="B54" s="117"/>
      <c r="C54" s="117"/>
      <c r="D54" s="117"/>
    </row>
    <row r="55" spans="2:4" ht="15.75">
      <c r="B55" s="117"/>
      <c r="C55" s="117"/>
      <c r="D55" s="117"/>
    </row>
    <row r="56" spans="2:4" ht="16.5">
      <c r="B56" s="102"/>
      <c r="C56" s="102"/>
      <c r="D56" s="102"/>
    </row>
    <row r="64" spans="7:10" ht="15.75">
      <c r="G64" s="106"/>
      <c r="H64" s="106"/>
      <c r="I64" s="106"/>
      <c r="J64" s="106"/>
    </row>
  </sheetData>
  <sheetProtection/>
  <mergeCells count="12">
    <mergeCell ref="A12:B12"/>
    <mergeCell ref="A34:B34"/>
    <mergeCell ref="A37:B37"/>
    <mergeCell ref="A42:B42"/>
    <mergeCell ref="G64:J64"/>
    <mergeCell ref="A1:K1"/>
    <mergeCell ref="A3:B3"/>
    <mergeCell ref="G51:J51"/>
    <mergeCell ref="G52:J52"/>
    <mergeCell ref="A7:B7"/>
    <mergeCell ref="A9:B9"/>
    <mergeCell ref="B51:D55"/>
  </mergeCells>
  <printOptions/>
  <pageMargins left="0.68" right="0.2362204724409449" top="0.74" bottom="0.52" header="0.5118110236220472" footer="0.31"/>
  <pageSetup horizontalDpi="300" verticalDpi="300" orientation="landscape" paperSize="9" scale="50" r:id="rId1"/>
  <headerFooter alignWithMargins="0">
    <oddHeader>&amp;LArkusz asortymentowo-cenowy&amp;RZałącznik nr 5</oddHeader>
    <oddFooter>&amp;CZP-PN/65/13</oddFooter>
  </headerFooter>
  <rowBreaks count="2" manualBreakCount="2">
    <brk id="57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75" zoomScaleNormal="75" zoomScalePageLayoutView="0" workbookViewId="0" topLeftCell="A1">
      <selection activeCell="G42" sqref="G42"/>
    </sheetView>
  </sheetViews>
  <sheetFormatPr defaultColWidth="9.00390625" defaultRowHeight="12.75"/>
  <cols>
    <col min="1" max="1" width="4.875" style="33" customWidth="1"/>
    <col min="2" max="2" width="54.75390625" style="33" customWidth="1"/>
    <col min="3" max="3" width="7.625" style="33" customWidth="1"/>
    <col min="4" max="4" width="9.875" style="33" customWidth="1"/>
    <col min="5" max="5" width="10.625" style="33" hidden="1" customWidth="1"/>
    <col min="6" max="6" width="13.125" style="33" hidden="1" customWidth="1"/>
    <col min="7" max="7" width="9.125" style="33" customWidth="1"/>
    <col min="8" max="8" width="14.75390625" style="33" customWidth="1"/>
    <col min="9" max="9" width="17.375" style="33" customWidth="1"/>
    <col min="10" max="10" width="9.125" style="33" customWidth="1"/>
    <col min="11" max="11" width="14.75390625" style="33" customWidth="1"/>
    <col min="12" max="12" width="18.00390625" style="33" customWidth="1"/>
    <col min="13" max="13" width="16.125" style="33" customWidth="1"/>
    <col min="14" max="14" width="14.125" style="33" customWidth="1"/>
    <col min="15" max="16384" width="9.125" style="33" customWidth="1"/>
  </cols>
  <sheetData>
    <row r="1" spans="1:13" ht="16.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37.5" customHeight="1">
      <c r="A2" s="34" t="s">
        <v>9</v>
      </c>
      <c r="B2" s="34" t="s">
        <v>10</v>
      </c>
      <c r="C2" s="34" t="s">
        <v>11</v>
      </c>
      <c r="D2" s="89" t="s">
        <v>32</v>
      </c>
      <c r="E2" s="34" t="s">
        <v>12</v>
      </c>
      <c r="F2" s="34" t="s">
        <v>13</v>
      </c>
      <c r="G2" s="35" t="s">
        <v>36</v>
      </c>
      <c r="H2" s="35" t="s">
        <v>31</v>
      </c>
      <c r="I2" s="35" t="s">
        <v>29</v>
      </c>
      <c r="J2" s="35" t="s">
        <v>33</v>
      </c>
      <c r="K2" s="34" t="s">
        <v>30</v>
      </c>
      <c r="L2" s="36" t="s">
        <v>34</v>
      </c>
      <c r="M2" s="35" t="s">
        <v>35</v>
      </c>
    </row>
    <row r="3" spans="1:13" ht="19.5" customHeight="1">
      <c r="A3" s="10">
        <v>1</v>
      </c>
      <c r="B3" s="10" t="s">
        <v>14</v>
      </c>
      <c r="C3" s="17" t="s">
        <v>3</v>
      </c>
      <c r="D3" s="90">
        <v>1000</v>
      </c>
      <c r="E3" s="10"/>
      <c r="F3" s="10"/>
      <c r="G3" s="10">
        <v>1</v>
      </c>
      <c r="H3" s="37"/>
      <c r="I3" s="37"/>
      <c r="J3" s="10"/>
      <c r="K3" s="37"/>
      <c r="L3" s="10"/>
      <c r="M3" s="37"/>
    </row>
    <row r="4" spans="1:13" ht="19.5" customHeight="1">
      <c r="A4" s="10">
        <v>2</v>
      </c>
      <c r="B4" s="10" t="s">
        <v>15</v>
      </c>
      <c r="C4" s="17" t="s">
        <v>3</v>
      </c>
      <c r="D4" s="90">
        <f>50</f>
        <v>50</v>
      </c>
      <c r="E4" s="10"/>
      <c r="F4" s="10"/>
      <c r="G4" s="10">
        <v>1</v>
      </c>
      <c r="H4" s="37"/>
      <c r="I4" s="37"/>
      <c r="J4" s="10"/>
      <c r="K4" s="37"/>
      <c r="L4" s="10"/>
      <c r="M4" s="37"/>
    </row>
    <row r="5" spans="1:13" ht="19.5" customHeight="1">
      <c r="A5" s="10">
        <v>3</v>
      </c>
      <c r="B5" s="10" t="s">
        <v>104</v>
      </c>
      <c r="C5" s="17" t="s">
        <v>3</v>
      </c>
      <c r="D5" s="90">
        <v>60</v>
      </c>
      <c r="E5" s="10"/>
      <c r="F5" s="10"/>
      <c r="G5" s="10">
        <v>0</v>
      </c>
      <c r="H5" s="37"/>
      <c r="I5" s="37"/>
      <c r="J5" s="10"/>
      <c r="K5" s="37"/>
      <c r="L5" s="10"/>
      <c r="M5" s="32"/>
    </row>
    <row r="6" spans="1:13" ht="19.5" customHeight="1">
      <c r="A6" s="10">
        <v>4</v>
      </c>
      <c r="B6" s="10" t="s">
        <v>105</v>
      </c>
      <c r="C6" s="17" t="s">
        <v>3</v>
      </c>
      <c r="D6" s="90">
        <v>115</v>
      </c>
      <c r="E6" s="10"/>
      <c r="F6" s="10"/>
      <c r="G6" s="10">
        <v>0</v>
      </c>
      <c r="H6" s="37"/>
      <c r="I6" s="37"/>
      <c r="J6" s="10"/>
      <c r="K6" s="37"/>
      <c r="L6" s="10"/>
      <c r="M6" s="37"/>
    </row>
    <row r="7" spans="1:13" ht="19.5" customHeight="1">
      <c r="A7" s="10">
        <v>5</v>
      </c>
      <c r="B7" s="10" t="s">
        <v>16</v>
      </c>
      <c r="C7" s="17" t="s">
        <v>3</v>
      </c>
      <c r="D7" s="90">
        <v>100</v>
      </c>
      <c r="E7" s="10"/>
      <c r="F7" s="10"/>
      <c r="G7" s="10">
        <v>0</v>
      </c>
      <c r="H7" s="37"/>
      <c r="I7" s="37"/>
      <c r="J7" s="10"/>
      <c r="K7" s="37"/>
      <c r="L7" s="10"/>
      <c r="M7" s="37"/>
    </row>
    <row r="8" spans="1:13" ht="19.5" customHeight="1">
      <c r="A8" s="10">
        <v>6</v>
      </c>
      <c r="B8" s="10" t="s">
        <v>20</v>
      </c>
      <c r="C8" s="17" t="s">
        <v>3</v>
      </c>
      <c r="D8" s="90">
        <v>10</v>
      </c>
      <c r="E8" s="10"/>
      <c r="F8" s="10"/>
      <c r="G8" s="10">
        <v>0</v>
      </c>
      <c r="H8" s="37"/>
      <c r="I8" s="37"/>
      <c r="J8" s="10"/>
      <c r="K8" s="37"/>
      <c r="L8" s="10"/>
      <c r="M8" s="37"/>
    </row>
    <row r="9" spans="1:13" ht="19.5" customHeight="1">
      <c r="A9" s="10">
        <v>7</v>
      </c>
      <c r="B9" s="10" t="s">
        <v>106</v>
      </c>
      <c r="C9" s="17" t="s">
        <v>3</v>
      </c>
      <c r="D9" s="90">
        <v>50</v>
      </c>
      <c r="E9" s="10"/>
      <c r="F9" s="10"/>
      <c r="G9" s="10">
        <v>1</v>
      </c>
      <c r="H9" s="37"/>
      <c r="I9" s="37"/>
      <c r="J9" s="10"/>
      <c r="K9" s="37"/>
      <c r="L9" s="10"/>
      <c r="M9" s="37"/>
    </row>
    <row r="10" spans="1:13" ht="19.5" customHeight="1">
      <c r="A10" s="10">
        <v>8</v>
      </c>
      <c r="B10" s="10" t="s">
        <v>17</v>
      </c>
      <c r="C10" s="17" t="s">
        <v>3</v>
      </c>
      <c r="D10" s="90">
        <f>5</f>
        <v>5</v>
      </c>
      <c r="E10" s="10"/>
      <c r="F10" s="10"/>
      <c r="G10" s="10">
        <v>0</v>
      </c>
      <c r="H10" s="37"/>
      <c r="I10" s="37"/>
      <c r="J10" s="37"/>
      <c r="K10" s="37"/>
      <c r="L10" s="10"/>
      <c r="M10" s="37"/>
    </row>
    <row r="11" spans="1:13" ht="19.5" customHeight="1">
      <c r="A11" s="10">
        <v>9</v>
      </c>
      <c r="B11" s="10" t="s">
        <v>18</v>
      </c>
      <c r="C11" s="17" t="s">
        <v>3</v>
      </c>
      <c r="D11" s="90">
        <v>30</v>
      </c>
      <c r="E11" s="10"/>
      <c r="F11" s="10"/>
      <c r="G11" s="10">
        <v>0</v>
      </c>
      <c r="H11" s="37"/>
      <c r="I11" s="37"/>
      <c r="J11" s="10"/>
      <c r="K11" s="37"/>
      <c r="L11" s="10"/>
      <c r="M11" s="37"/>
    </row>
    <row r="12" spans="1:13" ht="19.5" customHeight="1">
      <c r="A12" s="10">
        <v>10</v>
      </c>
      <c r="B12" s="10" t="s">
        <v>19</v>
      </c>
      <c r="C12" s="17" t="s">
        <v>3</v>
      </c>
      <c r="D12" s="90">
        <f>30</f>
        <v>30</v>
      </c>
      <c r="E12" s="10"/>
      <c r="F12" s="10"/>
      <c r="G12" s="10">
        <v>0</v>
      </c>
      <c r="H12" s="37"/>
      <c r="I12" s="37"/>
      <c r="J12" s="10"/>
      <c r="K12" s="37"/>
      <c r="L12" s="10"/>
      <c r="M12" s="37"/>
    </row>
    <row r="13" spans="1:13" ht="19.5" customHeight="1">
      <c r="A13" s="10">
        <v>11</v>
      </c>
      <c r="B13" s="10" t="s">
        <v>45</v>
      </c>
      <c r="C13" s="17" t="s">
        <v>3</v>
      </c>
      <c r="D13" s="90">
        <v>50</v>
      </c>
      <c r="E13" s="10"/>
      <c r="F13" s="10"/>
      <c r="G13" s="10">
        <v>0</v>
      </c>
      <c r="H13" s="37"/>
      <c r="I13" s="37"/>
      <c r="J13" s="10"/>
      <c r="K13" s="37"/>
      <c r="L13" s="10"/>
      <c r="M13" s="37"/>
    </row>
    <row r="14" spans="1:13" ht="19.5" customHeight="1">
      <c r="A14" s="10">
        <v>12</v>
      </c>
      <c r="B14" s="10" t="s">
        <v>46</v>
      </c>
      <c r="C14" s="17" t="s">
        <v>3</v>
      </c>
      <c r="D14" s="90">
        <v>40</v>
      </c>
      <c r="E14" s="10"/>
      <c r="F14" s="10"/>
      <c r="G14" s="10">
        <v>0</v>
      </c>
      <c r="H14" s="37"/>
      <c r="I14" s="37"/>
      <c r="J14" s="10"/>
      <c r="K14" s="37"/>
      <c r="L14" s="10"/>
      <c r="M14" s="37"/>
    </row>
    <row r="15" spans="9:13" ht="19.5" customHeight="1" thickBot="1">
      <c r="I15" s="43"/>
      <c r="K15" s="39"/>
      <c r="L15" s="44"/>
      <c r="M15" s="39"/>
    </row>
    <row r="17" spans="2:13" ht="16.5">
      <c r="B17" s="118" t="s">
        <v>37</v>
      </c>
      <c r="I17" s="40"/>
      <c r="J17" s="41"/>
      <c r="K17" s="40"/>
      <c r="L17" s="41"/>
      <c r="M17" s="40"/>
    </row>
    <row r="18" spans="2:13" ht="16.5">
      <c r="B18" s="116" t="s">
        <v>38</v>
      </c>
      <c r="C18" s="116"/>
      <c r="D18" s="116"/>
      <c r="I18" s="38"/>
      <c r="J18" s="38"/>
      <c r="K18" s="38"/>
      <c r="L18" s="38"/>
      <c r="M18" s="38"/>
    </row>
    <row r="19" spans="1:13" ht="16.5" customHeight="1">
      <c r="A19" s="42"/>
      <c r="B19" s="117" t="s">
        <v>50</v>
      </c>
      <c r="C19" s="117"/>
      <c r="D19" s="117"/>
      <c r="E19" s="42"/>
      <c r="F19" s="42"/>
      <c r="G19" s="42"/>
      <c r="I19" s="38"/>
      <c r="J19" s="38"/>
      <c r="K19" s="38"/>
      <c r="L19" s="38"/>
      <c r="M19" s="38"/>
    </row>
    <row r="20" spans="1:13" ht="16.5">
      <c r="A20" s="42"/>
      <c r="B20" s="117"/>
      <c r="C20" s="117"/>
      <c r="D20" s="117"/>
      <c r="E20" s="42"/>
      <c r="F20" s="42"/>
      <c r="G20" s="42"/>
      <c r="I20" s="38"/>
      <c r="J20" s="38"/>
      <c r="K20" s="38"/>
      <c r="L20" s="38"/>
      <c r="M20" s="38"/>
    </row>
    <row r="21" spans="1:11" ht="27.75" customHeight="1">
      <c r="A21" s="42"/>
      <c r="B21" s="117"/>
      <c r="C21" s="117"/>
      <c r="D21" s="117"/>
      <c r="E21" s="42"/>
      <c r="F21" s="42"/>
      <c r="G21" s="42"/>
      <c r="K21" s="33" t="s">
        <v>39</v>
      </c>
    </row>
    <row r="22" spans="2:13" ht="13.5" customHeight="1">
      <c r="B22" s="117"/>
      <c r="C22" s="117"/>
      <c r="D22" s="117"/>
      <c r="I22" s="110" t="s">
        <v>40</v>
      </c>
      <c r="J22" s="110"/>
      <c r="K22" s="110"/>
      <c r="L22" s="110"/>
      <c r="M22" s="38"/>
    </row>
    <row r="23" ht="23.25" customHeight="1"/>
    <row r="24" spans="9:13" ht="16.5">
      <c r="I24" s="38"/>
      <c r="J24" s="38"/>
      <c r="K24" s="38"/>
      <c r="L24" s="38"/>
      <c r="M24" s="38"/>
    </row>
    <row r="25" spans="9:16" ht="16.5">
      <c r="I25" s="38"/>
      <c r="K25" s="38"/>
      <c r="N25" s="38"/>
      <c r="P25" s="38"/>
    </row>
  </sheetData>
  <sheetProtection/>
  <mergeCells count="3">
    <mergeCell ref="I22:L22"/>
    <mergeCell ref="A1:M1"/>
    <mergeCell ref="B19:D22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&amp;CZP-PN/65/13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6" width="8.375" style="1" customWidth="1"/>
    <col min="7" max="7" width="14.75390625" style="1" customWidth="1"/>
    <col min="8" max="8" width="16.875" style="1" customWidth="1"/>
    <col min="9" max="9" width="9.125" style="1" customWidth="1"/>
    <col min="10" max="10" width="13.75390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59.25" customHeight="1">
      <c r="A2" s="30" t="s">
        <v>9</v>
      </c>
      <c r="B2" s="30" t="s">
        <v>10</v>
      </c>
      <c r="C2" s="30" t="s">
        <v>21</v>
      </c>
      <c r="D2" s="30" t="s">
        <v>11</v>
      </c>
      <c r="E2" s="89" t="s">
        <v>22</v>
      </c>
      <c r="F2" s="2" t="s">
        <v>36</v>
      </c>
      <c r="G2" s="2" t="s">
        <v>31</v>
      </c>
      <c r="H2" s="2" t="s">
        <v>29</v>
      </c>
      <c r="I2" s="2" t="s">
        <v>33</v>
      </c>
      <c r="J2" s="2" t="s">
        <v>30</v>
      </c>
      <c r="K2" s="3" t="s">
        <v>34</v>
      </c>
      <c r="L2" s="35" t="s">
        <v>35</v>
      </c>
    </row>
    <row r="3" spans="1:12" ht="19.5" customHeight="1">
      <c r="A3" s="10">
        <v>1</v>
      </c>
      <c r="B3" s="46" t="s">
        <v>23</v>
      </c>
      <c r="C3" s="11" t="s">
        <v>24</v>
      </c>
      <c r="D3" s="17" t="s">
        <v>3</v>
      </c>
      <c r="E3" s="91">
        <f>20</f>
        <v>20</v>
      </c>
      <c r="F3" s="114">
        <v>1</v>
      </c>
      <c r="G3" s="3"/>
      <c r="H3" s="45"/>
      <c r="I3" s="3"/>
      <c r="J3" s="30"/>
      <c r="K3" s="3"/>
      <c r="L3" s="36"/>
    </row>
    <row r="4" spans="1:12" ht="19.5" customHeight="1">
      <c r="A4" s="46">
        <v>2</v>
      </c>
      <c r="B4" s="46" t="s">
        <v>25</v>
      </c>
      <c r="C4" s="47" t="s">
        <v>26</v>
      </c>
      <c r="D4" s="17" t="s">
        <v>3</v>
      </c>
      <c r="E4" s="92">
        <v>60</v>
      </c>
      <c r="F4" s="115"/>
      <c r="G4" s="3"/>
      <c r="H4" s="48"/>
      <c r="I4" s="3"/>
      <c r="J4" s="47"/>
      <c r="K4" s="3"/>
      <c r="L4" s="4"/>
    </row>
    <row r="5" spans="1:12" ht="19.5" customHeight="1">
      <c r="A5" s="10">
        <v>3</v>
      </c>
      <c r="B5" s="46" t="s">
        <v>107</v>
      </c>
      <c r="C5" s="47" t="s">
        <v>27</v>
      </c>
      <c r="D5" s="17" t="s">
        <v>3</v>
      </c>
      <c r="E5" s="92">
        <f>100</f>
        <v>100</v>
      </c>
      <c r="F5" s="11">
        <v>1</v>
      </c>
      <c r="G5" s="3"/>
      <c r="H5" s="48"/>
      <c r="I5" s="3"/>
      <c r="J5" s="47"/>
      <c r="K5" s="3"/>
      <c r="L5" s="4"/>
    </row>
    <row r="6" spans="1:12" ht="19.5" customHeight="1">
      <c r="A6" s="46">
        <v>4</v>
      </c>
      <c r="B6" s="46" t="s">
        <v>28</v>
      </c>
      <c r="C6" s="47" t="s">
        <v>24</v>
      </c>
      <c r="D6" s="17" t="s">
        <v>3</v>
      </c>
      <c r="E6" s="92">
        <v>100</v>
      </c>
      <c r="F6" s="11">
        <v>1</v>
      </c>
      <c r="G6" s="3"/>
      <c r="H6" s="48"/>
      <c r="I6" s="3"/>
      <c r="J6" s="47"/>
      <c r="K6" s="3"/>
      <c r="L6" s="4"/>
    </row>
    <row r="7" spans="1:12" ht="19.5" customHeight="1">
      <c r="A7" s="10">
        <v>5</v>
      </c>
      <c r="B7" s="46" t="s">
        <v>47</v>
      </c>
      <c r="C7" s="46" t="s">
        <v>48</v>
      </c>
      <c r="D7" s="17" t="s">
        <v>3</v>
      </c>
      <c r="E7" s="92">
        <f>30</f>
        <v>30</v>
      </c>
      <c r="F7" s="11">
        <v>1</v>
      </c>
      <c r="G7" s="3"/>
      <c r="H7" s="48"/>
      <c r="I7" s="3"/>
      <c r="J7" s="47"/>
      <c r="K7" s="3"/>
      <c r="L7" s="4"/>
    </row>
    <row r="8" spans="1:12" ht="52.5" customHeight="1">
      <c r="A8" s="46">
        <v>6</v>
      </c>
      <c r="B8" s="46" t="s">
        <v>79</v>
      </c>
      <c r="C8" s="46" t="s">
        <v>51</v>
      </c>
      <c r="D8" s="17" t="s">
        <v>3</v>
      </c>
      <c r="E8" s="92">
        <f>50</f>
        <v>50</v>
      </c>
      <c r="F8" s="114">
        <v>1</v>
      </c>
      <c r="G8" s="3"/>
      <c r="H8" s="48"/>
      <c r="I8" s="3"/>
      <c r="J8" s="47"/>
      <c r="K8" s="3"/>
      <c r="L8" s="4"/>
    </row>
    <row r="9" spans="1:12" ht="48.75" customHeight="1">
      <c r="A9" s="10">
        <v>7</v>
      </c>
      <c r="B9" s="50" t="s">
        <v>80</v>
      </c>
      <c r="C9" s="46" t="s">
        <v>51</v>
      </c>
      <c r="D9" s="17" t="s">
        <v>3</v>
      </c>
      <c r="E9" s="93">
        <f>100</f>
        <v>100</v>
      </c>
      <c r="F9" s="115"/>
      <c r="G9" s="3"/>
      <c r="H9" s="48"/>
      <c r="I9" s="3"/>
      <c r="J9" s="47"/>
      <c r="K9" s="3"/>
      <c r="L9" s="4"/>
    </row>
    <row r="10" spans="8:12" ht="19.5" customHeight="1" thickBot="1">
      <c r="H10" s="49"/>
      <c r="K10" s="49"/>
      <c r="L10" s="31"/>
    </row>
    <row r="11" spans="2:12" ht="16.5">
      <c r="B11" s="121" t="s">
        <v>37</v>
      </c>
      <c r="C11" s="121"/>
      <c r="D11" s="121"/>
      <c r="G11" s="6"/>
      <c r="H11" s="31"/>
      <c r="I11" s="6"/>
      <c r="J11" s="31"/>
      <c r="K11" s="6"/>
      <c r="L11" s="6"/>
    </row>
    <row r="12" spans="2:4" ht="16.5" customHeight="1">
      <c r="B12" s="119" t="s">
        <v>38</v>
      </c>
      <c r="C12" s="119"/>
      <c r="D12" s="119"/>
    </row>
    <row r="13" spans="2:4" ht="90.75" customHeight="1">
      <c r="B13" s="120" t="s">
        <v>50</v>
      </c>
      <c r="C13" s="120"/>
      <c r="D13" s="120"/>
    </row>
    <row r="14" spans="2:7" ht="16.5">
      <c r="B14" s="51"/>
      <c r="C14" s="51"/>
      <c r="D14" s="51"/>
      <c r="G14" s="1" t="s">
        <v>39</v>
      </c>
    </row>
    <row r="15" spans="2:10" ht="16.5">
      <c r="B15" s="51"/>
      <c r="C15" s="51"/>
      <c r="D15" s="51"/>
      <c r="G15" s="113" t="s">
        <v>40</v>
      </c>
      <c r="H15" s="113"/>
      <c r="I15" s="113"/>
      <c r="J15" s="113"/>
    </row>
    <row r="16" ht="22.5" customHeight="1"/>
    <row r="17" ht="28.5" customHeight="1"/>
    <row r="18" ht="28.5" customHeight="1"/>
    <row r="19" ht="28.5" customHeight="1"/>
    <row r="20" ht="16.5" hidden="1"/>
    <row r="21" ht="27" customHeight="1"/>
    <row r="22" ht="25.5" customHeight="1">
      <c r="A22" s="31"/>
    </row>
    <row r="25" spans="8:11" ht="16.5">
      <c r="H25" s="31"/>
      <c r="I25" s="31"/>
      <c r="J25" s="31"/>
      <c r="K25" s="31"/>
    </row>
    <row r="26" spans="8:11" ht="16.5">
      <c r="H26" s="31"/>
      <c r="I26" s="31"/>
      <c r="J26" s="31"/>
      <c r="K26" s="31"/>
    </row>
    <row r="27" spans="8:11" ht="23.25" customHeight="1">
      <c r="H27" s="31"/>
      <c r="I27" s="31"/>
      <c r="J27" s="31"/>
      <c r="K27" s="31"/>
    </row>
    <row r="28" spans="8:11" ht="16.5">
      <c r="H28" s="31"/>
      <c r="I28" s="31"/>
      <c r="J28" s="31"/>
      <c r="K28" s="31"/>
    </row>
    <row r="29" spans="8:15" ht="16.5">
      <c r="H29" s="31"/>
      <c r="J29" s="31"/>
      <c r="M29" s="31"/>
      <c r="O29" s="31"/>
    </row>
    <row r="35" ht="22.5" customHeight="1"/>
    <row r="36" ht="26.25" customHeight="1"/>
  </sheetData>
  <sheetProtection/>
  <mergeCells count="7">
    <mergeCell ref="A1:L1"/>
    <mergeCell ref="G15:J15"/>
    <mergeCell ref="B12:D12"/>
    <mergeCell ref="B11:D11"/>
    <mergeCell ref="B13:D13"/>
    <mergeCell ref="F3:F4"/>
    <mergeCell ref="F8:F9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&amp;CZP-PN/65/13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="75" zoomScaleNormal="75" workbookViewId="0" topLeftCell="A1">
      <selection activeCell="B21" sqref="B20:B21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7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2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0" ht="16.5">
      <c r="A2" s="31"/>
      <c r="B2" s="67"/>
      <c r="C2" s="67"/>
      <c r="D2" s="31"/>
      <c r="E2" s="31"/>
      <c r="F2" s="31"/>
      <c r="G2" s="31"/>
      <c r="H2" s="31"/>
      <c r="I2" s="31"/>
      <c r="J2" s="31"/>
    </row>
    <row r="3" spans="1:11" ht="16.5">
      <c r="A3" s="81" t="s">
        <v>9</v>
      </c>
      <c r="B3" s="68" t="s">
        <v>10</v>
      </c>
      <c r="C3" s="68" t="s">
        <v>52</v>
      </c>
      <c r="D3" s="94" t="s">
        <v>22</v>
      </c>
      <c r="E3" s="68" t="s">
        <v>65</v>
      </c>
      <c r="F3" s="68" t="s">
        <v>29</v>
      </c>
      <c r="G3" s="68" t="s">
        <v>53</v>
      </c>
      <c r="H3" s="68" t="s">
        <v>30</v>
      </c>
      <c r="I3" s="68" t="s">
        <v>34</v>
      </c>
      <c r="J3" s="69" t="s">
        <v>54</v>
      </c>
      <c r="K3" s="69" t="s">
        <v>35</v>
      </c>
    </row>
    <row r="4" spans="1:11" ht="53.25" customHeight="1">
      <c r="A4" s="11" t="s">
        <v>55</v>
      </c>
      <c r="B4" s="72" t="s">
        <v>56</v>
      </c>
      <c r="C4" s="70" t="s">
        <v>3</v>
      </c>
      <c r="D4" s="95">
        <v>400</v>
      </c>
      <c r="E4" s="71"/>
      <c r="F4" s="71"/>
      <c r="G4" s="71"/>
      <c r="H4" s="71"/>
      <c r="I4" s="71"/>
      <c r="J4" s="5"/>
      <c r="K4" s="5"/>
    </row>
    <row r="5" spans="1:11" ht="36.75" customHeight="1">
      <c r="A5" s="11" t="s">
        <v>57</v>
      </c>
      <c r="B5" s="72" t="s">
        <v>58</v>
      </c>
      <c r="C5" s="70" t="s">
        <v>3</v>
      </c>
      <c r="D5" s="96">
        <v>300</v>
      </c>
      <c r="E5" s="71"/>
      <c r="F5" s="71"/>
      <c r="G5" s="71"/>
      <c r="H5" s="71"/>
      <c r="I5" s="71"/>
      <c r="J5" s="5"/>
      <c r="K5" s="5"/>
    </row>
    <row r="6" spans="1:11" ht="39" customHeight="1">
      <c r="A6" s="11" t="s">
        <v>59</v>
      </c>
      <c r="B6" s="72" t="s">
        <v>60</v>
      </c>
      <c r="C6" s="70" t="s">
        <v>3</v>
      </c>
      <c r="D6" s="96">
        <v>250</v>
      </c>
      <c r="E6" s="71"/>
      <c r="F6" s="71"/>
      <c r="G6" s="71"/>
      <c r="H6" s="71"/>
      <c r="I6" s="71"/>
      <c r="J6" s="5"/>
      <c r="K6" s="5"/>
    </row>
    <row r="7" spans="1:15" ht="33.75" thickBot="1">
      <c r="A7" s="11" t="s">
        <v>61</v>
      </c>
      <c r="B7" s="72" t="s">
        <v>74</v>
      </c>
      <c r="C7" s="70" t="s">
        <v>3</v>
      </c>
      <c r="D7" s="96">
        <v>130</v>
      </c>
      <c r="E7" s="73"/>
      <c r="F7" s="71"/>
      <c r="G7" s="71"/>
      <c r="H7" s="71"/>
      <c r="I7" s="71"/>
      <c r="J7" s="5"/>
      <c r="K7" s="5"/>
      <c r="M7" s="31"/>
      <c r="O7" s="31"/>
    </row>
    <row r="8" spans="1:10" ht="17.25" thickBot="1">
      <c r="A8" s="31"/>
      <c r="B8" s="31"/>
      <c r="C8" s="74"/>
      <c r="D8" s="74"/>
      <c r="E8" s="75"/>
      <c r="F8" s="76"/>
      <c r="G8" s="77"/>
      <c r="H8" s="75"/>
      <c r="I8" s="76"/>
      <c r="J8" s="31"/>
    </row>
    <row r="9" spans="1:10" ht="16.5">
      <c r="A9" s="31"/>
      <c r="B9" s="31"/>
      <c r="C9" s="74"/>
      <c r="D9" s="74"/>
      <c r="E9" s="75"/>
      <c r="F9" s="77"/>
      <c r="G9" s="77"/>
      <c r="H9" s="75"/>
      <c r="I9" s="77"/>
      <c r="J9" s="31"/>
    </row>
    <row r="10" spans="1:10" ht="16.5">
      <c r="A10" s="31"/>
      <c r="B10" s="122" t="s">
        <v>62</v>
      </c>
      <c r="C10" s="122"/>
      <c r="D10" s="122"/>
      <c r="E10" s="31"/>
      <c r="F10" s="31"/>
      <c r="G10" s="31"/>
      <c r="H10" s="31"/>
      <c r="I10" s="31"/>
      <c r="J10" s="31"/>
    </row>
    <row r="11" spans="1:10" ht="16.5">
      <c r="A11" s="31"/>
      <c r="B11" s="122"/>
      <c r="C11" s="122"/>
      <c r="D11" s="122"/>
      <c r="E11" s="31"/>
      <c r="F11" s="31"/>
      <c r="G11" s="31"/>
      <c r="H11" s="31"/>
      <c r="I11" s="31"/>
      <c r="J11" s="31"/>
    </row>
    <row r="12" spans="1:10" ht="16.5">
      <c r="A12" s="31"/>
      <c r="B12" s="122"/>
      <c r="C12" s="122"/>
      <c r="D12" s="122"/>
      <c r="E12" s="31"/>
      <c r="F12" s="31"/>
      <c r="G12" s="31"/>
      <c r="H12" s="31"/>
      <c r="I12" s="31"/>
      <c r="J12" s="31"/>
    </row>
    <row r="13" spans="1:10" ht="16.5">
      <c r="A13" s="31"/>
      <c r="B13" s="122"/>
      <c r="C13" s="122"/>
      <c r="D13" s="122"/>
      <c r="F13" s="31"/>
      <c r="G13" s="31"/>
      <c r="H13" s="31"/>
      <c r="I13" s="31" t="s">
        <v>63</v>
      </c>
      <c r="J13" s="31"/>
    </row>
    <row r="14" spans="1:10" ht="19.5" customHeight="1">
      <c r="A14" s="31"/>
      <c r="B14" s="31"/>
      <c r="C14" s="31"/>
      <c r="D14" s="31"/>
      <c r="F14" s="31"/>
      <c r="G14" s="31"/>
      <c r="H14" s="31"/>
      <c r="I14" s="31" t="s">
        <v>40</v>
      </c>
      <c r="J14" s="31"/>
    </row>
    <row r="15" ht="19.5" customHeight="1"/>
  </sheetData>
  <sheetProtection/>
  <mergeCells count="2">
    <mergeCell ref="B10:D13"/>
    <mergeCell ref="A1:L1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&amp;CZP-PN/65/13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workbookViewId="0" topLeftCell="A1">
      <selection activeCell="D26" sqref="D26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8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1" ht="16.5">
      <c r="A2" s="53"/>
      <c r="B2" s="54"/>
      <c r="C2" s="54"/>
      <c r="D2" s="53"/>
      <c r="E2" s="53"/>
      <c r="F2" s="53"/>
      <c r="G2" s="53"/>
      <c r="H2" s="53"/>
      <c r="I2" s="53"/>
      <c r="J2" s="55"/>
      <c r="K2" s="52"/>
    </row>
    <row r="3" spans="1:11" ht="16.5">
      <c r="A3" s="81" t="s">
        <v>9</v>
      </c>
      <c r="B3" s="68" t="s">
        <v>10</v>
      </c>
      <c r="C3" s="68" t="s">
        <v>52</v>
      </c>
      <c r="D3" s="94" t="s">
        <v>22</v>
      </c>
      <c r="E3" s="68" t="s">
        <v>65</v>
      </c>
      <c r="F3" s="68" t="s">
        <v>29</v>
      </c>
      <c r="G3" s="68" t="s">
        <v>53</v>
      </c>
      <c r="H3" s="68" t="s">
        <v>30</v>
      </c>
      <c r="I3" s="68" t="s">
        <v>34</v>
      </c>
      <c r="J3" s="69" t="s">
        <v>54</v>
      </c>
      <c r="K3" s="69" t="s">
        <v>35</v>
      </c>
    </row>
    <row r="4" spans="1:11" ht="68.25" customHeight="1">
      <c r="A4" s="11" t="s">
        <v>55</v>
      </c>
      <c r="B4" s="78" t="s">
        <v>67</v>
      </c>
      <c r="C4" s="70" t="s">
        <v>3</v>
      </c>
      <c r="D4" s="95">
        <v>130</v>
      </c>
      <c r="E4" s="71"/>
      <c r="F4" s="71"/>
      <c r="G4" s="71"/>
      <c r="H4" s="71"/>
      <c r="I4" s="71"/>
      <c r="J4" s="5"/>
      <c r="K4" s="5"/>
    </row>
    <row r="5" spans="1:11" ht="54" customHeight="1">
      <c r="A5" s="11" t="s">
        <v>57</v>
      </c>
      <c r="B5" s="78" t="s">
        <v>68</v>
      </c>
      <c r="C5" s="70" t="s">
        <v>76</v>
      </c>
      <c r="D5" s="96">
        <v>150</v>
      </c>
      <c r="E5" s="71"/>
      <c r="F5" s="71"/>
      <c r="G5" s="71"/>
      <c r="H5" s="71"/>
      <c r="I5" s="71"/>
      <c r="J5" s="5"/>
      <c r="K5" s="5"/>
    </row>
    <row r="6" spans="1:11" ht="54" customHeight="1">
      <c r="A6" s="11">
        <v>3</v>
      </c>
      <c r="B6" s="78" t="s">
        <v>75</v>
      </c>
      <c r="C6" s="70" t="s">
        <v>76</v>
      </c>
      <c r="D6" s="96">
        <v>30</v>
      </c>
      <c r="E6" s="71"/>
      <c r="F6" s="71"/>
      <c r="G6" s="71"/>
      <c r="H6" s="71"/>
      <c r="I6" s="71"/>
      <c r="J6" s="5"/>
      <c r="K6" s="5"/>
    </row>
    <row r="7" spans="1:11" ht="35.25" customHeight="1">
      <c r="A7" s="11">
        <v>4</v>
      </c>
      <c r="B7" s="78" t="s">
        <v>77</v>
      </c>
      <c r="C7" s="70" t="s">
        <v>3</v>
      </c>
      <c r="D7" s="96">
        <v>50</v>
      </c>
      <c r="E7" s="71"/>
      <c r="F7" s="71"/>
      <c r="G7" s="71"/>
      <c r="H7" s="71"/>
      <c r="I7" s="71"/>
      <c r="J7" s="5"/>
      <c r="K7" s="5"/>
    </row>
    <row r="8" spans="1:11" ht="39" customHeight="1">
      <c r="A8" s="11">
        <v>5</v>
      </c>
      <c r="B8" s="78" t="s">
        <v>78</v>
      </c>
      <c r="C8" s="70" t="s">
        <v>76</v>
      </c>
      <c r="D8" s="96">
        <v>50</v>
      </c>
      <c r="E8" s="71"/>
      <c r="F8" s="71"/>
      <c r="G8" s="71"/>
      <c r="H8" s="71"/>
      <c r="I8" s="71"/>
      <c r="J8" s="5"/>
      <c r="K8" s="5"/>
    </row>
    <row r="9" spans="1:10" ht="17.25" thickBot="1">
      <c r="A9" s="31"/>
      <c r="B9" s="31"/>
      <c r="C9" s="74"/>
      <c r="D9" s="74"/>
      <c r="E9" s="75"/>
      <c r="F9" s="79"/>
      <c r="G9" s="77"/>
      <c r="H9" s="75"/>
      <c r="I9" s="79"/>
      <c r="J9" s="31"/>
    </row>
    <row r="10" spans="1:10" ht="16.5" customHeight="1">
      <c r="A10" s="31"/>
      <c r="B10" s="122" t="s">
        <v>69</v>
      </c>
      <c r="C10" s="122"/>
      <c r="D10" s="122"/>
      <c r="E10" s="31"/>
      <c r="F10" s="31"/>
      <c r="G10" s="31"/>
      <c r="H10" s="31"/>
      <c r="I10" s="31"/>
      <c r="J10" s="31"/>
    </row>
    <row r="11" spans="1:10" ht="16.5">
      <c r="A11" s="31"/>
      <c r="B11" s="122"/>
      <c r="C11" s="122"/>
      <c r="D11" s="122"/>
      <c r="E11" s="31"/>
      <c r="F11" s="31"/>
      <c r="G11" s="31"/>
      <c r="H11" s="31"/>
      <c r="I11" s="31"/>
      <c r="J11" s="31"/>
    </row>
    <row r="12" spans="1:10" ht="16.5">
      <c r="A12" s="31"/>
      <c r="B12" s="122"/>
      <c r="C12" s="122"/>
      <c r="D12" s="122"/>
      <c r="E12" s="31"/>
      <c r="F12" s="31"/>
      <c r="G12" s="31"/>
      <c r="H12" s="31"/>
      <c r="I12" s="31"/>
      <c r="J12" s="31"/>
    </row>
    <row r="13" spans="1:10" ht="16.5">
      <c r="A13" s="31"/>
      <c r="B13" s="122"/>
      <c r="C13" s="122"/>
      <c r="D13" s="122"/>
      <c r="F13" s="31"/>
      <c r="G13" s="31"/>
      <c r="H13" s="31"/>
      <c r="I13" s="31" t="s">
        <v>63</v>
      </c>
      <c r="J13" s="31"/>
    </row>
    <row r="14" spans="1:10" ht="22.5" customHeight="1">
      <c r="A14" s="31"/>
      <c r="B14" s="31"/>
      <c r="C14" s="31"/>
      <c r="D14" s="31"/>
      <c r="F14" s="31"/>
      <c r="G14" s="31"/>
      <c r="H14" s="31"/>
      <c r="I14" s="31" t="s">
        <v>40</v>
      </c>
      <c r="J14" s="31"/>
    </row>
    <row r="15" ht="26.25" customHeight="1"/>
  </sheetData>
  <sheetProtection/>
  <mergeCells count="2">
    <mergeCell ref="B10:D13"/>
    <mergeCell ref="A1:L1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&amp;CZP-PN/65/13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H46" sqref="H46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2" t="s">
        <v>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1" ht="16.5">
      <c r="A2" s="53"/>
      <c r="B2" s="54"/>
      <c r="C2" s="54"/>
      <c r="D2" s="53"/>
      <c r="E2" s="53"/>
      <c r="F2" s="53"/>
      <c r="G2" s="53"/>
      <c r="H2" s="53"/>
      <c r="I2" s="53"/>
      <c r="J2" s="55"/>
      <c r="K2" s="52"/>
    </row>
    <row r="3" spans="1:11" ht="16.5">
      <c r="A3" s="81" t="s">
        <v>9</v>
      </c>
      <c r="B3" s="68" t="s">
        <v>10</v>
      </c>
      <c r="C3" s="68" t="s">
        <v>52</v>
      </c>
      <c r="D3" s="94" t="s">
        <v>22</v>
      </c>
      <c r="E3" s="68" t="s">
        <v>65</v>
      </c>
      <c r="F3" s="68" t="s">
        <v>29</v>
      </c>
      <c r="G3" s="68" t="s">
        <v>53</v>
      </c>
      <c r="H3" s="68" t="s">
        <v>30</v>
      </c>
      <c r="I3" s="68" t="s">
        <v>34</v>
      </c>
      <c r="J3" s="69" t="s">
        <v>54</v>
      </c>
      <c r="K3" s="69" t="s">
        <v>35</v>
      </c>
    </row>
    <row r="4" spans="1:11" ht="51.75" customHeight="1" thickBot="1">
      <c r="A4" s="11" t="s">
        <v>55</v>
      </c>
      <c r="B4" s="78" t="s">
        <v>71</v>
      </c>
      <c r="C4" s="11" t="s">
        <v>72</v>
      </c>
      <c r="D4" s="97">
        <v>70</v>
      </c>
      <c r="E4" s="71"/>
      <c r="F4" s="71"/>
      <c r="G4" s="71"/>
      <c r="H4" s="71"/>
      <c r="I4" s="71"/>
      <c r="J4" s="5"/>
      <c r="K4" s="5"/>
    </row>
    <row r="5" spans="1:10" ht="17.25" thickBot="1">
      <c r="A5" s="31"/>
      <c r="B5" s="31"/>
      <c r="C5" s="74"/>
      <c r="D5" s="74"/>
      <c r="E5" s="75"/>
      <c r="F5" s="76"/>
      <c r="G5" s="77"/>
      <c r="H5" s="75"/>
      <c r="I5" s="76"/>
      <c r="J5" s="31"/>
    </row>
    <row r="6" spans="1:10" ht="16.5" customHeight="1">
      <c r="A6" s="31"/>
      <c r="B6" s="80"/>
      <c r="C6" s="80"/>
      <c r="D6" s="80"/>
      <c r="E6" s="31"/>
      <c r="F6" s="31"/>
      <c r="G6" s="31"/>
      <c r="H6" s="31"/>
      <c r="I6" s="31"/>
      <c r="J6" s="31"/>
    </row>
    <row r="7" spans="1:10" ht="16.5">
      <c r="A7" s="31"/>
      <c r="B7" s="80"/>
      <c r="C7" s="80"/>
      <c r="D7" s="80"/>
      <c r="E7" s="31"/>
      <c r="F7" s="31"/>
      <c r="G7" s="31"/>
      <c r="H7" s="31"/>
      <c r="I7" s="31"/>
      <c r="J7" s="31"/>
    </row>
    <row r="8" spans="1:10" ht="16.5">
      <c r="A8" s="31"/>
      <c r="B8" s="80"/>
      <c r="C8" s="80"/>
      <c r="D8" s="80"/>
      <c r="E8" s="31"/>
      <c r="F8" s="31"/>
      <c r="G8" s="31"/>
      <c r="H8" s="31"/>
      <c r="I8" s="31"/>
      <c r="J8" s="31"/>
    </row>
    <row r="9" spans="1:10" ht="16.5">
      <c r="A9" s="31"/>
      <c r="B9" s="80"/>
      <c r="C9" s="80"/>
      <c r="D9" s="80"/>
      <c r="F9" s="31"/>
      <c r="G9" s="31"/>
      <c r="H9" s="31"/>
      <c r="I9" s="31" t="s">
        <v>63</v>
      </c>
      <c r="J9" s="31"/>
    </row>
    <row r="10" spans="1:10" ht="22.5" customHeight="1">
      <c r="A10" s="31"/>
      <c r="B10" s="31"/>
      <c r="C10" s="31"/>
      <c r="D10" s="31"/>
      <c r="F10" s="31"/>
      <c r="G10" s="31"/>
      <c r="H10" s="31"/>
      <c r="I10" s="31" t="s">
        <v>40</v>
      </c>
      <c r="J10" s="31"/>
    </row>
    <row r="11" ht="26.25" customHeight="1"/>
  </sheetData>
  <sheetProtection/>
  <mergeCells count="1">
    <mergeCell ref="A1:L1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&amp;CZP-PN/65/13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75" zoomScaleNormal="75" workbookViewId="0" topLeftCell="A1">
      <selection activeCell="G35" sqref="G35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2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1" ht="16.5">
      <c r="A2" s="53"/>
      <c r="B2" s="54"/>
      <c r="C2" s="54"/>
      <c r="D2" s="53"/>
      <c r="E2" s="53"/>
      <c r="F2" s="53"/>
      <c r="G2" s="53"/>
      <c r="H2" s="53"/>
      <c r="I2" s="53"/>
      <c r="J2" s="55"/>
      <c r="K2" s="52"/>
    </row>
    <row r="3" spans="1:11" ht="16.5">
      <c r="A3" s="82" t="s">
        <v>9</v>
      </c>
      <c r="B3" s="56" t="s">
        <v>10</v>
      </c>
      <c r="C3" s="56" t="s">
        <v>52</v>
      </c>
      <c r="D3" s="100" t="s">
        <v>22</v>
      </c>
      <c r="E3" s="56" t="s">
        <v>65</v>
      </c>
      <c r="F3" s="56" t="s">
        <v>29</v>
      </c>
      <c r="G3" s="56" t="s">
        <v>53</v>
      </c>
      <c r="H3" s="56" t="s">
        <v>30</v>
      </c>
      <c r="I3" s="56" t="s">
        <v>34</v>
      </c>
      <c r="J3" s="57" t="s">
        <v>54</v>
      </c>
      <c r="K3" s="57" t="s">
        <v>35</v>
      </c>
    </row>
    <row r="4" spans="1:11" ht="30.75" customHeight="1" thickBot="1">
      <c r="A4" s="65" t="s">
        <v>55</v>
      </c>
      <c r="B4" s="98" t="s">
        <v>73</v>
      </c>
      <c r="C4" s="99" t="s">
        <v>3</v>
      </c>
      <c r="D4" s="101">
        <v>50</v>
      </c>
      <c r="E4" s="58"/>
      <c r="F4" s="58"/>
      <c r="G4" s="58"/>
      <c r="H4" s="58"/>
      <c r="I4" s="58"/>
      <c r="J4" s="59"/>
      <c r="K4" s="59"/>
    </row>
    <row r="5" spans="1:11" ht="17.25" thickBot="1">
      <c r="A5" s="53"/>
      <c r="B5" s="53"/>
      <c r="C5" s="60"/>
      <c r="D5" s="60"/>
      <c r="E5" s="61"/>
      <c r="F5" s="62"/>
      <c r="G5" s="63"/>
      <c r="H5" s="61"/>
      <c r="I5" s="62"/>
      <c r="J5" s="55"/>
      <c r="K5" s="52"/>
    </row>
    <row r="6" spans="1:11" ht="16.5" customHeight="1">
      <c r="A6" s="64"/>
      <c r="B6" s="66"/>
      <c r="C6" s="66"/>
      <c r="D6" s="66"/>
      <c r="E6" s="64"/>
      <c r="F6" s="64"/>
      <c r="G6" s="64"/>
      <c r="H6" s="64"/>
      <c r="I6" s="64"/>
      <c r="J6" s="64"/>
      <c r="K6"/>
    </row>
    <row r="7" spans="1:11" ht="16.5">
      <c r="A7" s="64"/>
      <c r="B7" s="66"/>
      <c r="C7" s="66"/>
      <c r="D7" s="66"/>
      <c r="E7" s="64"/>
      <c r="F7" s="64"/>
      <c r="G7" s="64"/>
      <c r="H7" s="64"/>
      <c r="I7" s="64"/>
      <c r="J7" s="64"/>
      <c r="K7"/>
    </row>
    <row r="8" spans="1:11" ht="16.5">
      <c r="A8" s="64"/>
      <c r="B8" s="66"/>
      <c r="C8" s="66"/>
      <c r="D8" s="66"/>
      <c r="E8" s="64"/>
      <c r="F8" s="64"/>
      <c r="G8" s="64"/>
      <c r="H8" s="64"/>
      <c r="I8" s="64"/>
      <c r="J8" s="64"/>
      <c r="K8"/>
    </row>
    <row r="9" spans="1:11" ht="16.5">
      <c r="A9" s="64"/>
      <c r="B9" s="66"/>
      <c r="C9" s="66"/>
      <c r="D9" s="66"/>
      <c r="E9"/>
      <c r="F9" s="64"/>
      <c r="G9" s="64"/>
      <c r="H9" s="64"/>
      <c r="I9" s="64" t="s">
        <v>63</v>
      </c>
      <c r="J9" s="64"/>
      <c r="K9"/>
    </row>
    <row r="10" spans="1:11" ht="22.5" customHeight="1">
      <c r="A10" s="64"/>
      <c r="B10" s="64"/>
      <c r="C10" s="64"/>
      <c r="D10" s="64"/>
      <c r="E10"/>
      <c r="F10" s="64"/>
      <c r="G10" s="64"/>
      <c r="H10" s="64"/>
      <c r="I10" s="64" t="s">
        <v>40</v>
      </c>
      <c r="J10" s="64"/>
      <c r="K10"/>
    </row>
    <row r="11" ht="26.25" customHeight="1"/>
  </sheetData>
  <sheetProtection/>
  <mergeCells count="1">
    <mergeCell ref="A1:L1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&amp;LArkusz asortymentowo-cenowy&amp;RZałącznik nr 5</oddHeader>
    <oddFooter>&amp;CZP-PN/65/13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SPSZOZ</cp:lastModifiedBy>
  <cp:lastPrinted>2013-10-08T13:09:34Z</cp:lastPrinted>
  <dcterms:created xsi:type="dcterms:W3CDTF">2010-01-13T11:57:42Z</dcterms:created>
  <dcterms:modified xsi:type="dcterms:W3CDTF">2013-10-08T13:11:38Z</dcterms:modified>
  <cp:category/>
  <cp:version/>
  <cp:contentType/>
  <cp:contentStatus/>
</cp:coreProperties>
</file>