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danie 1" sheetId="1" r:id="rId1"/>
    <sheet name="Zadanie 2" sheetId="2" r:id="rId2"/>
  </sheets>
  <definedNames/>
  <calcPr fullCalcOnLoad="1"/>
</workbook>
</file>

<file path=xl/sharedStrings.xml><?xml version="1.0" encoding="utf-8"?>
<sst xmlns="http://schemas.openxmlformats.org/spreadsheetml/2006/main" count="54" uniqueCount="31">
  <si>
    <t>Asortyment</t>
  </si>
  <si>
    <t>Lp.</t>
  </si>
  <si>
    <t>jm</t>
  </si>
  <si>
    <t>wartość netto</t>
  </si>
  <si>
    <t>VAT%</t>
  </si>
  <si>
    <t>cena jednostkowa brutto</t>
  </si>
  <si>
    <t>wartość brutto</t>
  </si>
  <si>
    <t>producent</t>
  </si>
  <si>
    <t>cena jednostkowa netto</t>
  </si>
  <si>
    <t>Ogółem</t>
  </si>
  <si>
    <t>.........................................................................................</t>
  </si>
  <si>
    <t>podpis i pieczątka osoby upoważnionej</t>
  </si>
  <si>
    <t>Nazwa handlowa</t>
  </si>
  <si>
    <t>tlen medyczny ciekły</t>
  </si>
  <si>
    <t>kg</t>
  </si>
  <si>
    <t>tlen techniczny</t>
  </si>
  <si>
    <t>gaz propan - butan</t>
  </si>
  <si>
    <t>miesiąc</t>
  </si>
  <si>
    <t>tlen medyczny sprężony w butlach 10 L</t>
  </si>
  <si>
    <t>tlen medyczny sprężony w butlach 40 L</t>
  </si>
  <si>
    <t>Zadanie nr 2</t>
  </si>
  <si>
    <t>Zadanie nr 1</t>
  </si>
  <si>
    <t>butlodzień</t>
  </si>
  <si>
    <t>dzierżawa butli na tlen medyczny sprężony40 L - 6 szt</t>
  </si>
  <si>
    <t>dzierżawa butli na tlen medyczny sprężony10 L - 44 szt</t>
  </si>
  <si>
    <t>dzierżawa zbiornika na tlen medyczny ciekły o poj. 6 ton</t>
  </si>
  <si>
    <t>m3</t>
  </si>
  <si>
    <t>acetylen</t>
  </si>
  <si>
    <t>ilość    12 m-cy</t>
  </si>
  <si>
    <t>ilość    36 m-cy</t>
  </si>
  <si>
    <t>dwutlenek węgla medyczny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</si>
</sst>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workbookViewId="0" topLeftCell="A1">
      <selection activeCell="B19" sqref="B19"/>
    </sheetView>
  </sheetViews>
  <sheetFormatPr defaultColWidth="9.00390625" defaultRowHeight="12.75"/>
  <cols>
    <col min="1" max="1" width="4.125" style="9" bestFit="1" customWidth="1"/>
    <col min="2" max="2" width="29.875" style="9" customWidth="1"/>
    <col min="3" max="3" width="10.625" style="9" customWidth="1"/>
    <col min="4" max="5" width="9.00390625" style="9" customWidth="1"/>
    <col min="6" max="7" width="14.25390625" style="9" customWidth="1"/>
    <col min="8" max="8" width="9.125" style="9" customWidth="1"/>
    <col min="9" max="12" width="14.25390625" style="9" customWidth="1"/>
    <col min="13" max="16384" width="9.125" style="9" customWidth="1"/>
  </cols>
  <sheetData>
    <row r="2" spans="1:12" s="3" customFormat="1" ht="42.75">
      <c r="A2" s="1" t="s">
        <v>1</v>
      </c>
      <c r="B2" s="1" t="s">
        <v>0</v>
      </c>
      <c r="C2" s="1" t="s">
        <v>2</v>
      </c>
      <c r="D2" s="2" t="s">
        <v>28</v>
      </c>
      <c r="E2" s="2" t="s">
        <v>29</v>
      </c>
      <c r="F2" s="2" t="s">
        <v>8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12</v>
      </c>
      <c r="L2" s="2" t="s">
        <v>7</v>
      </c>
    </row>
    <row r="3" spans="1:12" s="3" customFormat="1" ht="15">
      <c r="A3" s="24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s="3" customFormat="1" ht="30" customHeight="1">
      <c r="A4" s="4">
        <v>1</v>
      </c>
      <c r="B4" s="4" t="s">
        <v>13</v>
      </c>
      <c r="C4" s="4" t="s">
        <v>14</v>
      </c>
      <c r="D4" s="5">
        <v>68000</v>
      </c>
      <c r="E4" s="5">
        <f aca="true" t="shared" si="0" ref="E4:E9">D4*3</f>
        <v>204000</v>
      </c>
      <c r="F4" s="6"/>
      <c r="G4" s="6"/>
      <c r="H4" s="6"/>
      <c r="I4" s="6"/>
      <c r="J4" s="6"/>
      <c r="K4" s="6"/>
      <c r="L4" s="6"/>
    </row>
    <row r="5" spans="1:12" ht="30" customHeight="1">
      <c r="A5" s="7">
        <v>2</v>
      </c>
      <c r="B5" s="8" t="s">
        <v>18</v>
      </c>
      <c r="C5" s="8" t="s">
        <v>26</v>
      </c>
      <c r="D5" s="16">
        <v>200</v>
      </c>
      <c r="E5" s="5">
        <f t="shared" si="0"/>
        <v>600</v>
      </c>
      <c r="F5" s="8"/>
      <c r="G5" s="8"/>
      <c r="H5" s="8"/>
      <c r="I5" s="8"/>
      <c r="J5" s="8"/>
      <c r="K5" s="8"/>
      <c r="L5" s="8"/>
    </row>
    <row r="6" spans="1:12" ht="30" customHeight="1" thickBot="1">
      <c r="A6" s="12">
        <v>3</v>
      </c>
      <c r="B6" s="8" t="s">
        <v>19</v>
      </c>
      <c r="C6" s="8" t="s">
        <v>26</v>
      </c>
      <c r="D6" s="16">
        <v>96</v>
      </c>
      <c r="E6" s="13">
        <f t="shared" si="0"/>
        <v>288</v>
      </c>
      <c r="F6" s="8"/>
      <c r="G6" s="8"/>
      <c r="H6" s="8"/>
      <c r="I6" s="8"/>
      <c r="J6" s="8"/>
      <c r="K6" s="8"/>
      <c r="L6" s="8"/>
    </row>
    <row r="7" spans="1:12" ht="30" customHeight="1" thickTop="1">
      <c r="A7" s="14">
        <v>4</v>
      </c>
      <c r="B7" s="14" t="s">
        <v>25</v>
      </c>
      <c r="C7" s="14" t="s">
        <v>17</v>
      </c>
      <c r="D7" s="17">
        <v>12</v>
      </c>
      <c r="E7" s="15">
        <f t="shared" si="0"/>
        <v>36</v>
      </c>
      <c r="F7" s="14"/>
      <c r="G7" s="14"/>
      <c r="H7" s="14"/>
      <c r="I7" s="14"/>
      <c r="J7" s="14"/>
      <c r="K7" s="14"/>
      <c r="L7" s="14"/>
    </row>
    <row r="8" spans="1:12" ht="30" customHeight="1">
      <c r="A8" s="10">
        <v>5</v>
      </c>
      <c r="B8" s="7" t="s">
        <v>23</v>
      </c>
      <c r="C8" s="7" t="s">
        <v>22</v>
      </c>
      <c r="D8" s="16">
        <f>6*365</f>
        <v>2190</v>
      </c>
      <c r="E8" s="5">
        <f t="shared" si="0"/>
        <v>6570</v>
      </c>
      <c r="F8" s="8"/>
      <c r="G8" s="8"/>
      <c r="H8" s="8"/>
      <c r="I8" s="8"/>
      <c r="J8" s="8"/>
      <c r="K8" s="8"/>
      <c r="L8" s="8"/>
    </row>
    <row r="9" spans="1:12" ht="30" customHeight="1">
      <c r="A9" s="7">
        <v>6</v>
      </c>
      <c r="B9" s="7" t="s">
        <v>24</v>
      </c>
      <c r="C9" s="7" t="s">
        <v>22</v>
      </c>
      <c r="D9" s="18">
        <f>44*365</f>
        <v>16060</v>
      </c>
      <c r="E9" s="5">
        <f t="shared" si="0"/>
        <v>48180</v>
      </c>
      <c r="F9" s="7"/>
      <c r="G9" s="7"/>
      <c r="H9" s="7"/>
      <c r="I9" s="7"/>
      <c r="J9" s="7"/>
      <c r="K9" s="7"/>
      <c r="L9" s="7"/>
    </row>
    <row r="10" spans="1:12" ht="15">
      <c r="A10" s="11"/>
      <c r="B10" s="11"/>
      <c r="C10" s="11"/>
      <c r="D10" s="11"/>
      <c r="E10" s="11"/>
      <c r="F10" s="11" t="s">
        <v>9</v>
      </c>
      <c r="G10" s="22"/>
      <c r="H10" s="11"/>
      <c r="I10" s="11" t="s">
        <v>9</v>
      </c>
      <c r="J10" s="22"/>
      <c r="K10" s="11"/>
      <c r="L10" s="11"/>
    </row>
    <row r="11" spans="1:12" ht="15.75" thickBot="1">
      <c r="A11" s="11"/>
      <c r="B11" s="11"/>
      <c r="C11" s="11"/>
      <c r="D11" s="11"/>
      <c r="E11" s="11"/>
      <c r="F11" s="11"/>
      <c r="G11" s="23"/>
      <c r="H11" s="11"/>
      <c r="I11" s="11"/>
      <c r="J11" s="23"/>
      <c r="K11" s="11"/>
      <c r="L11" s="11"/>
    </row>
    <row r="19" ht="15">
      <c r="H19" s="9" t="s">
        <v>10</v>
      </c>
    </row>
    <row r="20" spans="8:12" ht="15">
      <c r="H20" s="21" t="s">
        <v>11</v>
      </c>
      <c r="I20" s="21"/>
      <c r="J20" s="21"/>
      <c r="K20" s="21"/>
      <c r="L20" s="21"/>
    </row>
  </sheetData>
  <mergeCells count="4">
    <mergeCell ref="H20:L20"/>
    <mergeCell ref="J10:J11"/>
    <mergeCell ref="G10:G11"/>
    <mergeCell ref="A3:L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Header>&amp;CArkusz asortymentowo-cenowy&amp;RZałącznik nr 5</oddHeader>
    <oddFooter>&amp;CZP-PN/53/13
Gazy medyczne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.125" style="9" bestFit="1" customWidth="1"/>
    <col min="2" max="2" width="29.875" style="9" customWidth="1"/>
    <col min="3" max="3" width="10.625" style="9" customWidth="1"/>
    <col min="4" max="5" width="9.00390625" style="9" customWidth="1"/>
    <col min="6" max="7" width="14.25390625" style="9" customWidth="1"/>
    <col min="8" max="8" width="9.125" style="9" customWidth="1"/>
    <col min="9" max="12" width="14.25390625" style="9" customWidth="1"/>
    <col min="13" max="16384" width="9.125" style="9" customWidth="1"/>
  </cols>
  <sheetData>
    <row r="2" spans="1:12" s="3" customFormat="1" ht="42.75">
      <c r="A2" s="1" t="s">
        <v>1</v>
      </c>
      <c r="B2" s="1" t="s">
        <v>0</v>
      </c>
      <c r="C2" s="1" t="s">
        <v>2</v>
      </c>
      <c r="D2" s="2" t="s">
        <v>28</v>
      </c>
      <c r="E2" s="2" t="s">
        <v>29</v>
      </c>
      <c r="F2" s="2" t="s">
        <v>8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12</v>
      </c>
      <c r="L2" s="2" t="s">
        <v>7</v>
      </c>
    </row>
    <row r="3" spans="1:12" s="3" customFormat="1" ht="15">
      <c r="A3" s="24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s="3" customFormat="1" ht="30" customHeight="1">
      <c r="A4" s="4">
        <v>1</v>
      </c>
      <c r="B4" s="4" t="s">
        <v>30</v>
      </c>
      <c r="C4" s="4" t="s">
        <v>14</v>
      </c>
      <c r="D4" s="5">
        <v>700</v>
      </c>
      <c r="E4" s="5">
        <f>D4*3</f>
        <v>2100</v>
      </c>
      <c r="F4" s="6"/>
      <c r="G4" s="6"/>
      <c r="H4" s="6"/>
      <c r="I4" s="6"/>
      <c r="J4" s="6"/>
      <c r="K4" s="6"/>
      <c r="L4" s="6"/>
    </row>
    <row r="5" spans="1:12" ht="30" customHeight="1">
      <c r="A5" s="7">
        <v>2</v>
      </c>
      <c r="B5" s="8" t="s">
        <v>15</v>
      </c>
      <c r="C5" s="8" t="s">
        <v>26</v>
      </c>
      <c r="D5" s="19">
        <v>6.4</v>
      </c>
      <c r="E5" s="20">
        <f>D5*3</f>
        <v>19.200000000000003</v>
      </c>
      <c r="F5" s="8"/>
      <c r="G5" s="8"/>
      <c r="H5" s="8"/>
      <c r="I5" s="8"/>
      <c r="J5" s="8"/>
      <c r="K5" s="8"/>
      <c r="L5" s="8"/>
    </row>
    <row r="6" spans="1:12" ht="30" customHeight="1">
      <c r="A6" s="12">
        <v>3</v>
      </c>
      <c r="B6" s="8" t="s">
        <v>27</v>
      </c>
      <c r="C6" s="8" t="s">
        <v>14</v>
      </c>
      <c r="D6" s="16">
        <v>6</v>
      </c>
      <c r="E6" s="13">
        <f>D6*3</f>
        <v>18</v>
      </c>
      <c r="F6" s="8"/>
      <c r="G6" s="8"/>
      <c r="H6" s="8"/>
      <c r="I6" s="8"/>
      <c r="J6" s="8"/>
      <c r="K6" s="8"/>
      <c r="L6" s="8"/>
    </row>
    <row r="7" spans="1:12" ht="30" customHeight="1">
      <c r="A7" s="10">
        <v>4</v>
      </c>
      <c r="B7" s="10" t="s">
        <v>16</v>
      </c>
      <c r="C7" s="10" t="s">
        <v>14</v>
      </c>
      <c r="D7" s="10">
        <v>100</v>
      </c>
      <c r="E7" s="10">
        <f>D7*3</f>
        <v>300</v>
      </c>
      <c r="F7" s="7"/>
      <c r="G7" s="7"/>
      <c r="H7" s="7"/>
      <c r="I7" s="7"/>
      <c r="J7" s="7"/>
      <c r="K7" s="7"/>
      <c r="L7" s="7"/>
    </row>
    <row r="8" spans="1:12" ht="15">
      <c r="A8" s="11"/>
      <c r="B8" s="11"/>
      <c r="C8" s="11"/>
      <c r="D8" s="11"/>
      <c r="E8" s="11"/>
      <c r="F8" s="11" t="s">
        <v>9</v>
      </c>
      <c r="G8" s="22"/>
      <c r="H8" s="11"/>
      <c r="I8" s="11" t="s">
        <v>9</v>
      </c>
      <c r="J8" s="22"/>
      <c r="K8" s="11"/>
      <c r="L8" s="11"/>
    </row>
    <row r="9" spans="1:12" ht="15.75" thickBot="1">
      <c r="A9" s="11"/>
      <c r="B9" s="11"/>
      <c r="C9" s="11"/>
      <c r="D9" s="11"/>
      <c r="E9" s="11"/>
      <c r="F9" s="11"/>
      <c r="G9" s="23"/>
      <c r="H9" s="11"/>
      <c r="I9" s="11"/>
      <c r="J9" s="23"/>
      <c r="K9" s="11"/>
      <c r="L9" s="11"/>
    </row>
    <row r="17" ht="15">
      <c r="H17" s="9" t="s">
        <v>10</v>
      </c>
    </row>
    <row r="18" spans="8:12" ht="15">
      <c r="H18" s="21" t="s">
        <v>11</v>
      </c>
      <c r="I18" s="21"/>
      <c r="J18" s="21"/>
      <c r="K18" s="21"/>
      <c r="L18" s="21"/>
    </row>
  </sheetData>
  <mergeCells count="4">
    <mergeCell ref="H18:L18"/>
    <mergeCell ref="J8:J9"/>
    <mergeCell ref="G8:G9"/>
    <mergeCell ref="A3:L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Header>&amp;CArkusz asortymentowo-cenowy&amp;RZałącznik nr 5</oddHeader>
    <oddFooter>&amp;CZP-PN/53/13
Gazy medyczne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zampub</cp:lastModifiedBy>
  <cp:lastPrinted>2013-05-17T10:17:22Z</cp:lastPrinted>
  <dcterms:created xsi:type="dcterms:W3CDTF">1997-02-26T13:46:56Z</dcterms:created>
  <dcterms:modified xsi:type="dcterms:W3CDTF">2013-05-17T10:17:27Z</dcterms:modified>
  <cp:category/>
  <cp:version/>
  <cp:contentType/>
  <cp:contentStatus/>
</cp:coreProperties>
</file>